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19035" windowHeight="12525"/>
  </bookViews>
  <sheets>
    <sheet name="ВАЖНО!" sheetId="1" r:id="rId1"/>
    <sheet name="ипотека" sheetId="2" r:id="rId2"/>
    <sheet name="КАСКО" sheetId="3" r:id="rId3"/>
    <sheet name="имущество" sheetId="4" r:id="rId4"/>
    <sheet name="грузы" sheetId="5" r:id="rId5"/>
    <sheet name="СМР" sheetId="6" r:id="rId6"/>
    <sheet name="спецтехника" sheetId="7" r:id="rId7"/>
    <sheet name="ГО" sheetId="8" r:id="rId8"/>
    <sheet name="проф ГО" sheetId="9" r:id="rId9"/>
    <sheet name="ЖД" sheetId="10" r:id="rId10"/>
    <sheet name="НС_ВЗР" sheetId="11" r:id="rId11"/>
    <sheet name="Финансовые риски" sheetId="12" r:id="rId12"/>
  </sheets>
  <definedNames>
    <definedName name="Z_D6D30D95_A832_457E_AE90_DA0483EF4CFE_.wvu.PrintArea" localSheetId="0" hidden="1">'ВАЖНО!'!$A$1:$C$9</definedName>
    <definedName name="Z_D6D30D95_A832_457E_AE90_DA0483EF4CFE_.wvu.PrintArea" localSheetId="7" hidden="1">ГО!$A$1:$E$12</definedName>
    <definedName name="Z_D6D30D95_A832_457E_AE90_DA0483EF4CFE_.wvu.PrintArea" localSheetId="4" hidden="1">грузы!$A$1:$E$33</definedName>
    <definedName name="Z_D6D30D95_A832_457E_AE90_DA0483EF4CFE_.wvu.PrintArea" localSheetId="9" hidden="1">ЖД!$A$1:$D$11</definedName>
    <definedName name="Z_D6D30D95_A832_457E_AE90_DA0483EF4CFE_.wvu.PrintArea" localSheetId="3" hidden="1">имущество!$A$1:$E$27</definedName>
    <definedName name="Z_D6D30D95_A832_457E_AE90_DA0483EF4CFE_.wvu.PrintArea" localSheetId="1" hidden="1">ипотека!$A$1:$D$36</definedName>
    <definedName name="Z_D6D30D95_A832_457E_AE90_DA0483EF4CFE_.wvu.PrintArea" localSheetId="10" hidden="1">НС_ВЗР!$A$1:$T$10</definedName>
    <definedName name="Z_D6D30D95_A832_457E_AE90_DA0483EF4CFE_.wvu.PrintArea" localSheetId="8" hidden="1">'проф ГО'!$A$1:$F$6</definedName>
    <definedName name="Z_D6D30D95_A832_457E_AE90_DA0483EF4CFE_.wvu.PrintArea" localSheetId="5" hidden="1">СМР!$A$1:$E$26</definedName>
    <definedName name="Z_D6D30D95_A832_457E_AE90_DA0483EF4CFE_.wvu.PrintArea" localSheetId="6" hidden="1">спецтехника!$A$1:$E$13</definedName>
    <definedName name="_xlnm.Print_Area" localSheetId="0">'ВАЖНО!'!$A$1:$C$9</definedName>
    <definedName name="_xlnm.Print_Area" localSheetId="7">ГО!$A$1:$E$12</definedName>
    <definedName name="_xlnm.Print_Area" localSheetId="4">грузы!$A$1:$E$33</definedName>
    <definedName name="_xlnm.Print_Area" localSheetId="9">ЖД!$A$1:$D$11</definedName>
    <definedName name="_xlnm.Print_Area" localSheetId="3">имущество!$A$1:$E$27</definedName>
    <definedName name="_xlnm.Print_Area" localSheetId="1">ипотека!$A$1:$D$36</definedName>
    <definedName name="_xlnm.Print_Area" localSheetId="10">НС_ВЗР!$A$1:$T$10</definedName>
    <definedName name="_xlnm.Print_Area" localSheetId="8">'проф ГО'!$A$1:$F$6</definedName>
    <definedName name="_xlnm.Print_Area" localSheetId="5">СМР!$A$1:$E$26</definedName>
    <definedName name="_xlnm.Print_Area" localSheetId="6">спецтехника!$A$1:$E$13</definedName>
  </definedNames>
  <calcPr calcId="145621" calcOnSave="0"/>
  <customWorkbookViews>
    <customWorkbookView name="ВТБ Страхование - Личное представление" guid="{D6D30D95-A832-457E-AE90-DA0483EF4CFE}" mergeInterval="0" personalView="1" maximized="1" windowWidth="1916" windowHeight="759" activeSheetId="1"/>
  </customWorkbookViews>
</workbook>
</file>

<file path=xl/calcChain.xml><?xml version="1.0" encoding="utf-8"?>
<calcChain xmlns="http://schemas.openxmlformats.org/spreadsheetml/2006/main">
  <c r="D26" i="4"/>
  <c r="D22"/>
</calcChain>
</file>

<file path=xl/sharedStrings.xml><?xml version="1.0" encoding="utf-8"?>
<sst xmlns="http://schemas.openxmlformats.org/spreadsheetml/2006/main" count="227" uniqueCount="197">
  <si>
    <t>Стекла, витрины, витражи, стеклянные стены, перегородки, вывески на зданиях, фасадное остекление, купола и т.п.</t>
  </si>
  <si>
    <t>Производственное оборудование (станки, механизмы и т.п.)</t>
  </si>
  <si>
    <t>№</t>
  </si>
  <si>
    <t>Тариф, %</t>
  </si>
  <si>
    <t>Конструктивные элементы здания, помещения</t>
  </si>
  <si>
    <t>Конструктивные элементы здания, помещения, включая внутреннюю отделку</t>
  </si>
  <si>
    <t>Сооружения, конструкции, в т.ч. средства наружной рекламы и информации</t>
  </si>
  <si>
    <t>Внутренняя отделка помещения</t>
  </si>
  <si>
    <t>товар в обороте - Одежда, бумага и бумажные изделия, продовольствие, медикаменты, и т. д.</t>
  </si>
  <si>
    <t>товар в обороте - ГСМ и аналогичное имущество на АЗС, нефтебазах, складах, в магазинах</t>
  </si>
  <si>
    <t>офисы, торговля, услуги</t>
  </si>
  <si>
    <t>товар в обороте - Стройматериалы, непродовольственное сыпучее сырье и материалы</t>
  </si>
  <si>
    <t>Офисная мебель, хозяйственный инвентарь, Оргтехника, электронное оборудование, устройства и аппараты</t>
  </si>
  <si>
    <t>производство</t>
  </si>
  <si>
    <t>готовая продукция - Стройматериалы, непродовольственное сыпучее сырье и материалы</t>
  </si>
  <si>
    <t>готовая продукция - Одежда, бумага и бумажные изделия, продовольствие, медикаменты, и т. д.</t>
  </si>
  <si>
    <t>Запасы/сырье Стройматериалы, непродовольственное сыпучее сырье и материалы</t>
  </si>
  <si>
    <t>готовая продукция, запасы/сырье - Металлические заготовки и полуфабрикаты</t>
  </si>
  <si>
    <t>1. Пожара, удара молнии, взрыва, падения летательного аппарата или столкновения с ним;
2. Бури, града; Прочих стихийных бедствий;
3. Повреждения водой из систем водоснабжения, отопления, канализации и аналогичных систем;
4. Повреждения водой из спринклерных и дренчерных систем;
5. Кражи со взломом, грабежа и разбоя;
6. Преднамеренных действий третьих лиц, направленных на повреждение застрахованного имущества;</t>
  </si>
  <si>
    <t>вид эксплуатируемого помещения</t>
  </si>
  <si>
    <t>Страховые суммы</t>
  </si>
  <si>
    <t>до 1 млн. руб.</t>
  </si>
  <si>
    <t>до 5 млн. руб.</t>
  </si>
  <si>
    <t>до 20 млн. руб.</t>
  </si>
  <si>
    <t>Офисы</t>
  </si>
  <si>
    <t>общепит</t>
  </si>
  <si>
    <t>торговля</t>
  </si>
  <si>
    <t>помещения с возможным массовым скоплением граждан (театры, стадионы, ТРК и т.п.)</t>
  </si>
  <si>
    <t>0,2%-0,5%</t>
  </si>
  <si>
    <t>0,22%-0,5%</t>
  </si>
  <si>
    <t>0,3%-0,7%</t>
  </si>
  <si>
    <t>0,25%-0,8%</t>
  </si>
  <si>
    <t>0,15%-0,4%</t>
  </si>
  <si>
    <t>0,12%-0,4%</t>
  </si>
  <si>
    <t>0,2%-0,8%</t>
  </si>
  <si>
    <t>0,16%-0,5%</t>
  </si>
  <si>
    <t>0,18%-0,5%</t>
  </si>
  <si>
    <t>0,25%-0,7%</t>
  </si>
  <si>
    <t>0,18%-0,7%</t>
  </si>
  <si>
    <t>0,14%-0,5%</t>
  </si>
  <si>
    <t>0,18%-0,8%</t>
  </si>
  <si>
    <t>0,09%-0,4%</t>
  </si>
  <si>
    <t>вид профессиональной ответственности</t>
  </si>
  <si>
    <t>аудиторы</t>
  </si>
  <si>
    <t>до 30 млн. руб.</t>
  </si>
  <si>
    <t>до 100 млн. руб.</t>
  </si>
  <si>
    <t>0,4%-1%</t>
  </si>
  <si>
    <t>0,08%-0,4%</t>
  </si>
  <si>
    <t>0,06%-0,1%</t>
  </si>
  <si>
    <t>0,15%-0,7%</t>
  </si>
  <si>
    <t>ГО СРО</t>
  </si>
  <si>
    <t>Табл.1</t>
  </si>
  <si>
    <t>Вид транспорта</t>
  </si>
  <si>
    <t>Тариф</t>
  </si>
  <si>
    <t>Автомобильный транспорт</t>
  </si>
  <si>
    <t>0,05%- 0,4%</t>
  </si>
  <si>
    <t>Железнодорожный транспорт</t>
  </si>
  <si>
    <t>0,03% - 0,35%</t>
  </si>
  <si>
    <t>Авиатранспорт</t>
  </si>
  <si>
    <t>0,03% - 0,2%</t>
  </si>
  <si>
    <t>Водный транспорт</t>
  </si>
  <si>
    <t>0,05% - 0,3%</t>
  </si>
  <si>
    <t>Смешанные перевозки</t>
  </si>
  <si>
    <t>0,15% - 0,5%</t>
  </si>
  <si>
    <t>Табл.2</t>
  </si>
  <si>
    <t>АВТО</t>
  </si>
  <si>
    <t>ЖД</t>
  </si>
  <si>
    <t>перевозки дальностью до 2000 км</t>
  </si>
  <si>
    <t>перевозки дальностью от 2001 км до 5000 км</t>
  </si>
  <si>
    <t>Черный металл и изделия из черного металла</t>
  </si>
  <si>
    <t>0,05% - 0,1%</t>
  </si>
  <si>
    <t xml:space="preserve"> 0.08% - 0,18%</t>
  </si>
  <si>
    <t xml:space="preserve"> 0.04% - 0,12%</t>
  </si>
  <si>
    <t>Строительные материалы (кроме цемента), железобетонные изделия  и конструкции, древесина, пиломатериалы.</t>
  </si>
  <si>
    <t>Производственное и технологическое оборудование, агрегаты, комплектные технологические линии;</t>
  </si>
  <si>
    <t>Запасные части к транспортным средствам, оборудованию</t>
  </si>
  <si>
    <t>Приборы, аппараты, измерительная, регулирующая и контролирующая различные процессы техника; инструмент</t>
  </si>
  <si>
    <t xml:space="preserve">Мебель </t>
  </si>
  <si>
    <t>Продукты питания (фасованные), консервы и безалкогольные напитки не в стеклянной таре;</t>
  </si>
  <si>
    <t>Товары народного потребления (одежда, обувь, ткани, товары хозяйственного и культурно-бытового назначения, игрушки);</t>
  </si>
  <si>
    <t>Аудио- и видеотехника,  ТВ, фотоаппаратура и принадлежности к ним</t>
  </si>
  <si>
    <t>0,08% - 0,16%</t>
  </si>
  <si>
    <t>0,12% - 0,25%</t>
  </si>
  <si>
    <t>0,08% - 0,2%</t>
  </si>
  <si>
    <t>Бытовая техника</t>
  </si>
  <si>
    <t xml:space="preserve">Алкогольная продукция </t>
  </si>
  <si>
    <t>0,12% - 0,2%</t>
  </si>
  <si>
    <t>0,15% - 0,3%</t>
  </si>
  <si>
    <t>0,1% - 0,25%</t>
  </si>
  <si>
    <t xml:space="preserve"> Мороженое и охлажденное мясо, рыба</t>
  </si>
  <si>
    <t>Для условия страхования "С ответственностью за частную аварию" применяются коэффициенты 0,75 - 0,9 к тарифам, указанным в табл.1 и табл.2</t>
  </si>
  <si>
    <t>Для условия страхования "Без ответственности за повреждения, кроме случаев крушения"  применяются коэффициенты 0,6 - 0,75 к тарифам, указанным в табл.1 и табл.2</t>
  </si>
  <si>
    <t>Застрахованные риски:</t>
  </si>
  <si>
    <t>1. Крушение средства железнодорожного транспорта</t>
  </si>
  <si>
    <t>2. Хищение средства железнодорожного транспорта</t>
  </si>
  <si>
    <t>3. Авария средства железнодорожного транспорта</t>
  </si>
  <si>
    <t>4. Пожар , взрыв  на средстве железнодорожного транспорта</t>
  </si>
  <si>
    <t>5. Противоправные действия третьих лиц</t>
  </si>
  <si>
    <t>6. Стихийные бедствия</t>
  </si>
  <si>
    <t>Локомотивы</t>
  </si>
  <si>
    <t>0,08% - 0,3%</t>
  </si>
  <si>
    <t>Грузовой вагонный состав</t>
  </si>
  <si>
    <t>0,08% - 0,25%</t>
  </si>
  <si>
    <t>Пассажирский вагонный состав</t>
  </si>
  <si>
    <t>0,12% - 0,3%</t>
  </si>
  <si>
    <t>1. пожар и (или) взрыв;
2. удар молнии;
3. воздействие опасных природных явлений;
4. противоправные действия третьих лиц, кража с незаконным проникновением, грабеж, разбойное нападение;
5. столкновение с другими объектами (предметами) или животными;
6. разрыв тросов, строп, цепей, поломок траверс, захватов, кондукторов и др. вспомога-тельного оборудования;
7. непреднамеренное нарушение строительных норм и правил, требований по технике безопасности, норм и требований органов ведомственного и государственного надзора.</t>
  </si>
  <si>
    <t>min.</t>
  </si>
  <si>
    <t>max.</t>
  </si>
  <si>
    <t xml:space="preserve">Многоквартирные жилые дома </t>
  </si>
  <si>
    <t>Отдельностоящие 1-3х этажные кирпичные, монолитные или панельные дома (таунхаусы)</t>
  </si>
  <si>
    <t>Отдельностоящие 1-3х этажные деревяные дома (таунхаусы)</t>
  </si>
  <si>
    <t>Офисные здания и центры</t>
  </si>
  <si>
    <t>Школы, детские сады, университеты и др. учебные учреждения</t>
  </si>
  <si>
    <t xml:space="preserve">Магазины </t>
  </si>
  <si>
    <t>Торговые центры, молы, супермаркеты</t>
  </si>
  <si>
    <t>Больницы,  госпитали,  др. мед. учреждения</t>
  </si>
  <si>
    <t>Многоуровневые подземные стоянки и гаражи</t>
  </si>
  <si>
    <t>Театры, концертные залы, кинотеатры, выставочные центры</t>
  </si>
  <si>
    <t>Спорткомплексы и фитнес-центры</t>
  </si>
  <si>
    <t>Отели, библиотеки, рестораны</t>
  </si>
  <si>
    <t>Многоэтажные промышленные объекты</t>
  </si>
  <si>
    <t>Атриумного типа в т.ч. хранилища промышленные</t>
  </si>
  <si>
    <t>Куполообразные промышленные объекты</t>
  </si>
  <si>
    <t>Городские дороги</t>
  </si>
  <si>
    <t>Скоростные трассы вне населенных пунктов</t>
  </si>
  <si>
    <t>Временные дороги, подъездные пути</t>
  </si>
  <si>
    <t>Ж/Д пути наземные</t>
  </si>
  <si>
    <t>1. пожар;
2. удар молнии;
3. воздействие опасных природных явлений:
4. противоправные действия третьих лиц, кража с незаконным проникновением, грабеж, разбойное нападение, а также кража, угон;
5. авария инженерных систем (водопровода, газопровода, тепло- и электроснабжения);
6. падение летательных аппаратов и/или их обломков;
7. авария, то есть повреждение или уничтожение застрахованного имущества в результате ниженазванных случайных событий внешнего характера:
7.1. дорожно-транспортное происшествие (ДТП); 
7.2. столкновение с различными предметами (в том числе с транспортными средствами); 
7.3. наезд (удар) на неподвижные или движущиеся предметы (сооружения, препятствия, животных и т.д.); 
7.4. опрокидывание; 
7.5. падение (в том числе падение в воду, провал под лед); 
7.6. падение инородных предметов на застрахованное имущество.
7.7. повреждение (в т.ч. опрокидывание) при погрузке/разгрузке с/на специализированную платформу</t>
  </si>
  <si>
    <t>Спецтехника</t>
  </si>
  <si>
    <t>Внутриобъектовая промышленная</t>
  </si>
  <si>
    <t>Сельскохозяйственная</t>
  </si>
  <si>
    <t>Горная / Карьерная</t>
  </si>
  <si>
    <t>Дорожная / Строительная</t>
  </si>
  <si>
    <t>Лесозаготовительная</t>
  </si>
  <si>
    <t>Техника на базе шасси ТС</t>
  </si>
  <si>
    <t>Вездеходы</t>
  </si>
  <si>
    <t>Транспортные средства</t>
  </si>
  <si>
    <t>1. Хищение (Угон)</t>
  </si>
  <si>
    <t>2. Ущерб (ДТП, Стихийные бедствия, Пожар, Воздействие посторонних предметов, Провал под дорожное покрытие, Противоправные действия третьих лиц, Действия животных, Повреждение жидкостью,Взрыв)</t>
  </si>
  <si>
    <t>3. Буксировка (опционально)</t>
  </si>
  <si>
    <t>4. Транспортировка и эвакуация (опционально)</t>
  </si>
  <si>
    <t>5. Террористический акт (опционально)</t>
  </si>
  <si>
    <t>Тариф min</t>
  </si>
  <si>
    <t>Тариф max</t>
  </si>
  <si>
    <t>Легковые</t>
  </si>
  <si>
    <t>Малотоннажные ТС</t>
  </si>
  <si>
    <t>страхование имущества от гибели и повреждений</t>
  </si>
  <si>
    <t>Квартиры</t>
  </si>
  <si>
    <t>min</t>
  </si>
  <si>
    <t>max</t>
  </si>
  <si>
    <t>Жилые дома</t>
  </si>
  <si>
    <t>страхование титула</t>
  </si>
  <si>
    <t>страхование жизни и трудоспособности</t>
  </si>
  <si>
    <t>Женщины  21-40 лет</t>
  </si>
  <si>
    <t>Женщины  41-50 лет</t>
  </si>
  <si>
    <t>Женщины  51-65 лет</t>
  </si>
  <si>
    <t>Мужчины  21-40 лет</t>
  </si>
  <si>
    <t>Мужчины  41-50 лет</t>
  </si>
  <si>
    <t>Мужчины  51-65 лет</t>
  </si>
  <si>
    <t>вторичное жилье</t>
  </si>
  <si>
    <t>строящееся жилье</t>
  </si>
  <si>
    <t>конструктив</t>
  </si>
  <si>
    <t>отделка и инженерное оборудование</t>
  </si>
  <si>
    <t>движимое имущество</t>
  </si>
  <si>
    <t>гражданская ответственность</t>
  </si>
  <si>
    <t>страхование жизни и трудоспобности</t>
  </si>
  <si>
    <t>1. Комплексное ипотечное страхование</t>
  </si>
  <si>
    <t>2. Cтрахование ответственности заемщика за невозварт кредита</t>
  </si>
  <si>
    <t>3. Титул в свою пользу</t>
  </si>
  <si>
    <t>0,16%-0,3%</t>
  </si>
  <si>
    <t>0,15%-0,28%</t>
  </si>
  <si>
    <t>0,15%-0,25%</t>
  </si>
  <si>
    <t xml:space="preserve">Грузовики максимальной массы более 3,5 т и автобусы </t>
  </si>
  <si>
    <t xml:space="preserve">Предметы страхования </t>
  </si>
  <si>
    <t>4. страховой продукт "ПреИмущество ипотеки"</t>
  </si>
  <si>
    <t>Спецтехника (включая передвижное оборудование)</t>
  </si>
  <si>
    <t>(страхование гражданской ответственности за недостатки работ в соответствии с требованиями Градостроительного кодекса РФ)</t>
  </si>
  <si>
    <t>Страхование "общегражданской" ответственности (страхователи - юридические лица и ИП)</t>
  </si>
  <si>
    <t>Застрахованные риски</t>
  </si>
  <si>
    <t>СМР (строительно-монтажные работы)</t>
  </si>
  <si>
    <t>Страхование грузов (по видам):</t>
  </si>
  <si>
    <r>
      <t xml:space="preserve">Предметы страхования имущества </t>
    </r>
    <r>
      <rPr>
        <i/>
        <sz val="11"/>
        <rFont val="Arial Cyr"/>
        <charset val="204"/>
      </rPr>
      <t>(страхователи - юридические лица и ИП)</t>
    </r>
  </si>
  <si>
    <t>Страхование профессиональной ответственности (страхователи - юридические лица и ИП)</t>
  </si>
  <si>
    <t>оценщики</t>
  </si>
  <si>
    <t>Страхование средств железнодорожного транспорта:</t>
  </si>
  <si>
    <t>Страхование от несчастных случаев и болезней</t>
  </si>
  <si>
    <t>Страхование выезжающих за пределы постоянного места жительства</t>
  </si>
  <si>
    <t>В зависимости от того, в отношении какого страхового риска (сочетания страховых рисков) заключается договор страхования, годовая тарифная ставка может составить от 0,2% до 0,72%.</t>
  </si>
  <si>
    <t>На размер тарифа могут влиять различные факторы риска, а также срок страхования, размер и характер франшизы, если она установлена по договору.</t>
  </si>
  <si>
    <t>В зависимости от того, в отношении какого страхового риска (сочетания страховых рисков) заключается договор страхования, годовая тарифная ставка может составить от 0,012% до 3,361%.</t>
  </si>
  <si>
    <t xml:space="preserve">На размер тарифа могут влиять различные факторы риска, а также срок страхования. </t>
  </si>
  <si>
    <t xml:space="preserve">Информация по тарифам должна использоваться исключительно в информационных целях.
Указанные минимальные и максимальные значения страховых тарифов являются ориентировочными диапазонами тарифов по соответствующему виду страхования и не могут использоваться для целей определения точного тарифа по конкретному страховому риску и/или договору страхования без расчета условий страхования. При этом в отдельных случаях рассчитанные тарифы могут выходить за рамки указанных примерных диапазонов как в сторону понижения, так и в сторону увеличения, - в зависимости от параметров непосредственного самого риска и прочих условий страхования, включая объем ответственности/наличие и размер, порядок применения франшизы и т.д. Для определения точных условий страхования необходимо использовать разделы настоящего сайта, предлагающие рассчитать тарифы по конкретным страховым продуктам/видам страхования, или обратиться непосредственно в ООО СК "ВТБ Страхование" по указанным адресам / телефонам.
</t>
  </si>
  <si>
    <t>Условия страхования - "С ответственностью за все риски".</t>
  </si>
  <si>
    <t>Страхование на случай потери работы</t>
  </si>
  <si>
    <t>Страхование на случай иных видов финансовых рисков</t>
  </si>
  <si>
    <r>
      <t xml:space="preserve">В зависимости от того, в отношении какого страхового риска (сочетания страховых рисков) заключается договор страхования, годовая тарифная ставка может составить </t>
    </r>
    <r>
      <rPr>
        <b/>
        <sz val="11"/>
        <color rgb="FFFF0000"/>
        <rFont val="Calibri"/>
        <family val="2"/>
        <charset val="204"/>
      </rPr>
      <t>от 0,012% до 3,361%.</t>
    </r>
  </si>
  <si>
    <r>
      <t xml:space="preserve">В зависимости от того, в отношении какого страхового риска (сочетания страховых рисков) заключается договор страхования, годовая тарифная ставка может составить </t>
    </r>
    <r>
      <rPr>
        <b/>
        <sz val="11"/>
        <color rgb="FFFF0000"/>
        <rFont val="Calibri"/>
        <family val="2"/>
        <charset val="204"/>
      </rPr>
      <t>от 0,05% до 0,72%.</t>
    </r>
  </si>
</sst>
</file>

<file path=xl/styles.xml><?xml version="1.0" encoding="utf-8"?>
<styleSheet xmlns="http://schemas.openxmlformats.org/spreadsheetml/2006/main">
  <numFmts count="1">
    <numFmt numFmtId="164" formatCode="0.0%"/>
  </numFmts>
  <fonts count="2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2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666666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FF0000"/>
      <name val="Arial Cyr"/>
      <charset val="204"/>
    </font>
    <font>
      <b/>
      <u/>
      <sz val="10"/>
      <color theme="3" tint="0.39997558519241921"/>
      <name val="Arial Cyr"/>
      <charset val="204"/>
    </font>
    <font>
      <i/>
      <sz val="8"/>
      <name val="Arial Cyr"/>
      <charset val="204"/>
    </font>
    <font>
      <i/>
      <sz val="11"/>
      <name val="Arial Cyr"/>
      <charset val="204"/>
    </font>
    <font>
      <sz val="10"/>
      <color rgb="FF7030A0"/>
      <name val="Arial Cyr"/>
      <charset val="204"/>
    </font>
    <font>
      <b/>
      <sz val="11"/>
      <color rgb="FFFF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10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 shrinkToFit="1"/>
    </xf>
    <xf numFmtId="0" fontId="0" fillId="0" borderId="0" xfId="0" applyAlignment="1">
      <alignment horizontal="center" wrapText="1" shrinkToFit="1"/>
    </xf>
    <xf numFmtId="0" fontId="0" fillId="0" borderId="1" xfId="0" applyBorder="1" applyAlignment="1">
      <alignment wrapText="1" shrinkToFit="1"/>
    </xf>
    <xf numFmtId="0" fontId="0" fillId="0" borderId="1" xfId="0" applyBorder="1" applyAlignment="1">
      <alignment horizontal="center" wrapText="1" shrinkToFit="1"/>
    </xf>
    <xf numFmtId="0" fontId="0" fillId="0" borderId="0" xfId="0" applyAlignment="1">
      <alignment horizontal="right"/>
    </xf>
    <xf numFmtId="0" fontId="14" fillId="3" borderId="4" xfId="0" applyFont="1" applyFill="1" applyBorder="1" applyAlignment="1">
      <alignment vertical="top" wrapText="1" indent="1"/>
    </xf>
    <xf numFmtId="0" fontId="14" fillId="3" borderId="5" xfId="0" applyFont="1" applyFill="1" applyBorder="1" applyAlignment="1">
      <alignment vertical="top" wrapText="1" indent="1"/>
    </xf>
    <xf numFmtId="0" fontId="14" fillId="3" borderId="6" xfId="0" applyFont="1" applyFill="1" applyBorder="1" applyAlignment="1">
      <alignment vertical="top" wrapText="1" indent="1"/>
    </xf>
    <xf numFmtId="0" fontId="14" fillId="3" borderId="7" xfId="0" applyFont="1" applyFill="1" applyBorder="1" applyAlignment="1">
      <alignment vertical="top" wrapText="1" indent="1"/>
    </xf>
    <xf numFmtId="0" fontId="14" fillId="3" borderId="8" xfId="0" applyFont="1" applyFill="1" applyBorder="1" applyAlignment="1">
      <alignment vertical="top" wrapText="1" indent="1"/>
    </xf>
    <xf numFmtId="0" fontId="14" fillId="3" borderId="9" xfId="0" applyFont="1" applyFill="1" applyBorder="1" applyAlignment="1">
      <alignment vertical="top" wrapText="1" indent="1"/>
    </xf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0" fillId="0" borderId="0" xfId="0" applyAlignment="1">
      <alignment horizontal="left" vertical="center" indent="5"/>
    </xf>
    <xf numFmtId="0" fontId="15" fillId="0" borderId="13" xfId="0" applyFont="1" applyBorder="1" applyAlignment="1">
      <alignment vertical="center" wrapText="1"/>
    </xf>
    <xf numFmtId="0" fontId="0" fillId="0" borderId="11" xfId="0" applyBorder="1"/>
    <xf numFmtId="0" fontId="0" fillId="0" borderId="13" xfId="0" applyBorder="1"/>
    <xf numFmtId="0" fontId="14" fillId="3" borderId="14" xfId="0" applyFont="1" applyFill="1" applyBorder="1" applyAlignment="1">
      <alignment horizontal="left" vertical="top" wrapText="1"/>
    </xf>
    <xf numFmtId="0" fontId="14" fillId="3" borderId="6" xfId="0" applyFont="1" applyFill="1" applyBorder="1" applyAlignment="1">
      <alignment horizontal="left" vertical="top" wrapText="1"/>
    </xf>
    <xf numFmtId="0" fontId="14" fillId="3" borderId="8" xfId="0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7" fillId="0" borderId="0" xfId="1"/>
    <xf numFmtId="0" fontId="7" fillId="0" borderId="0" xfId="1" applyBorder="1"/>
    <xf numFmtId="0" fontId="0" fillId="0" borderId="1" xfId="0" applyBorder="1"/>
    <xf numFmtId="0" fontId="18" fillId="0" borderId="0" xfId="0" applyFont="1"/>
    <xf numFmtId="0" fontId="0" fillId="0" borderId="0" xfId="0" applyAlignment="1">
      <alignment horizontal="left" inden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16" fillId="0" borderId="1" xfId="0" applyNumberFormat="1" applyFont="1" applyBorder="1" applyAlignment="1">
      <alignment horizontal="center" vertical="center" wrapText="1"/>
    </xf>
    <xf numFmtId="10" fontId="0" fillId="0" borderId="0" xfId="2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12" fillId="0" borderId="0" xfId="0" applyFont="1" applyAlignment="1">
      <alignment vertical="center"/>
    </xf>
    <xf numFmtId="0" fontId="12" fillId="0" borderId="0" xfId="0" applyFont="1"/>
    <xf numFmtId="0" fontId="17" fillId="4" borderId="0" xfId="0" applyFont="1" applyFill="1"/>
    <xf numFmtId="0" fontId="8" fillId="4" borderId="0" xfId="0" applyFont="1" applyFill="1" applyAlignment="1">
      <alignment horizontal="center"/>
    </xf>
    <xf numFmtId="0" fontId="17" fillId="4" borderId="0" xfId="0" applyFont="1" applyFill="1" applyAlignment="1">
      <alignment wrapText="1"/>
    </xf>
    <xf numFmtId="0" fontId="0" fillId="4" borderId="0" xfId="0" applyFill="1" applyAlignment="1">
      <alignment horizontal="center"/>
    </xf>
    <xf numFmtId="0" fontId="9" fillId="4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horizontal="left" vertical="top" wrapText="1"/>
    </xf>
    <xf numFmtId="164" fontId="14" fillId="3" borderId="1" xfId="0" applyNumberFormat="1" applyFont="1" applyFill="1" applyBorder="1" applyAlignment="1">
      <alignment vertical="top" wrapText="1"/>
    </xf>
    <xf numFmtId="9" fontId="14" fillId="3" borderId="1" xfId="0" applyNumberFormat="1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left" vertical="center" wrapText="1" indent="1"/>
    </xf>
    <xf numFmtId="0" fontId="9" fillId="6" borderId="3" xfId="0" applyFont="1" applyFill="1" applyBorder="1" applyAlignment="1">
      <alignment horizontal="left" vertical="center" wrapText="1" indent="1"/>
    </xf>
    <xf numFmtId="0" fontId="13" fillId="8" borderId="10" xfId="0" applyFont="1" applyFill="1" applyBorder="1" applyAlignment="1">
      <alignment horizontal="center" vertical="center" wrapText="1"/>
    </xf>
    <xf numFmtId="0" fontId="3" fillId="8" borderId="15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wrapText="1" shrinkToFit="1"/>
    </xf>
    <xf numFmtId="0" fontId="8" fillId="4" borderId="1" xfId="0" applyFont="1" applyFill="1" applyBorder="1" applyAlignment="1">
      <alignment horizontal="center" wrapText="1" shrinkToFit="1"/>
    </xf>
    <xf numFmtId="0" fontId="8" fillId="6" borderId="1" xfId="0" applyFont="1" applyFill="1" applyBorder="1" applyAlignment="1">
      <alignment wrapText="1" shrinkToFit="1"/>
    </xf>
    <xf numFmtId="0" fontId="13" fillId="6" borderId="0" xfId="0" applyFont="1" applyFill="1"/>
    <xf numFmtId="0" fontId="0" fillId="6" borderId="0" xfId="0" applyFill="1"/>
    <xf numFmtId="0" fontId="21" fillId="0" borderId="0" xfId="0" applyFont="1" applyAlignment="1">
      <alignment wrapText="1"/>
    </xf>
    <xf numFmtId="0" fontId="9" fillId="4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3" fillId="8" borderId="25" xfId="0" applyFont="1" applyFill="1" applyBorder="1" applyAlignment="1">
      <alignment horizontal="center" vertical="center" wrapText="1"/>
    </xf>
    <xf numFmtId="0" fontId="13" fillId="8" borderId="17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5" fillId="0" borderId="12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8" borderId="15" xfId="1" applyFont="1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0" fontId="3" fillId="4" borderId="26" xfId="1" applyFont="1" applyFill="1" applyBorder="1" applyAlignment="1">
      <alignment horizontal="left" vertical="center" wrapText="1"/>
    </xf>
    <xf numFmtId="0" fontId="3" fillId="4" borderId="27" xfId="1" applyFont="1" applyFill="1" applyBorder="1" applyAlignment="1">
      <alignment horizontal="left" vertical="center" wrapText="1"/>
    </xf>
    <xf numFmtId="0" fontId="3" fillId="4" borderId="28" xfId="1" applyFont="1" applyFill="1" applyBorder="1" applyAlignment="1">
      <alignment horizontal="left" vertical="center" wrapText="1"/>
    </xf>
    <xf numFmtId="0" fontId="3" fillId="4" borderId="29" xfId="1" applyFont="1" applyFill="1" applyBorder="1" applyAlignment="1">
      <alignment horizontal="left" vertical="center" wrapText="1"/>
    </xf>
    <xf numFmtId="0" fontId="3" fillId="8" borderId="15" xfId="1" applyFont="1" applyFill="1" applyBorder="1" applyAlignment="1">
      <alignment horizontal="center" vertical="center" wrapText="1"/>
    </xf>
    <xf numFmtId="0" fontId="0" fillId="8" borderId="38" xfId="0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wrapText="1" shrinkToFit="1"/>
    </xf>
    <xf numFmtId="0" fontId="0" fillId="0" borderId="39" xfId="0" applyBorder="1" applyAlignment="1">
      <alignment horizontal="center" wrapText="1" shrinkToFit="1"/>
    </xf>
    <xf numFmtId="0" fontId="19" fillId="0" borderId="40" xfId="0" applyFont="1" applyBorder="1" applyAlignment="1">
      <alignment horizontal="center" wrapText="1" shrinkToFit="1"/>
    </xf>
    <xf numFmtId="0" fontId="8" fillId="0" borderId="31" xfId="0" applyFont="1" applyBorder="1" applyAlignment="1">
      <alignment horizontal="center" wrapText="1" shrinkToFit="1"/>
    </xf>
    <xf numFmtId="0" fontId="8" fillId="0" borderId="0" xfId="0" applyFont="1" applyBorder="1" applyAlignment="1">
      <alignment horizontal="center" wrapText="1" shrinkToFit="1"/>
    </xf>
    <xf numFmtId="0" fontId="0" fillId="6" borderId="0" xfId="0" applyFill="1" applyAlignment="1">
      <alignment horizontal="center" wrapText="1" shrinkToFit="1"/>
    </xf>
    <xf numFmtId="0" fontId="11" fillId="8" borderId="32" xfId="0" applyFont="1" applyFill="1" applyBorder="1" applyAlignment="1">
      <alignment horizontal="left" vertical="center" wrapText="1"/>
    </xf>
    <xf numFmtId="0" fontId="11" fillId="8" borderId="33" xfId="0" applyFont="1" applyFill="1" applyBorder="1" applyAlignment="1">
      <alignment horizontal="left" vertical="center" wrapText="1"/>
    </xf>
    <xf numFmtId="0" fontId="14" fillId="3" borderId="28" xfId="0" applyFont="1" applyFill="1" applyBorder="1" applyAlignment="1">
      <alignment horizontal="center" vertical="top" wrapText="1"/>
    </xf>
    <xf numFmtId="0" fontId="14" fillId="3" borderId="34" xfId="0" applyFont="1" applyFill="1" applyBorder="1" applyAlignment="1">
      <alignment horizontal="center" vertical="top" wrapText="1"/>
    </xf>
    <xf numFmtId="0" fontId="14" fillId="3" borderId="16" xfId="0" applyFont="1" applyFill="1" applyBorder="1" applyAlignment="1">
      <alignment horizontal="center" vertical="top" wrapText="1"/>
    </xf>
    <xf numFmtId="0" fontId="14" fillId="3" borderId="35" xfId="0" applyFont="1" applyFill="1" applyBorder="1" applyAlignment="1">
      <alignment horizontal="center" vertical="top" wrapText="1"/>
    </xf>
    <xf numFmtId="0" fontId="14" fillId="3" borderId="36" xfId="0" applyFont="1" applyFill="1" applyBorder="1" applyAlignment="1">
      <alignment horizontal="center" vertical="top" wrapText="1"/>
    </xf>
    <xf numFmtId="0" fontId="14" fillId="3" borderId="37" xfId="0" applyFont="1" applyFill="1" applyBorder="1" applyAlignment="1">
      <alignment horizontal="center" vertical="top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left" vertical="center" wrapText="1"/>
    </xf>
    <xf numFmtId="0" fontId="11" fillId="8" borderId="20" xfId="0" applyFont="1" applyFill="1" applyBorder="1" applyAlignment="1">
      <alignment horizontal="left" vertical="center" wrapText="1"/>
    </xf>
    <xf numFmtId="0" fontId="11" fillId="8" borderId="21" xfId="0" applyFont="1" applyFill="1" applyBorder="1" applyAlignment="1">
      <alignment horizontal="left" vertical="center" wrapText="1"/>
    </xf>
    <xf numFmtId="0" fontId="11" fillId="8" borderId="22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view="pageBreakPreview" zoomScale="115" zoomScaleNormal="100" zoomScaleSheetLayoutView="115" workbookViewId="0"/>
  </sheetViews>
  <sheetFormatPr defaultRowHeight="12.75"/>
  <cols>
    <col min="1" max="1" width="148.28515625" customWidth="1"/>
  </cols>
  <sheetData>
    <row r="1" spans="1:1" ht="120.75" customHeight="1">
      <c r="A1" s="68" t="s">
        <v>191</v>
      </c>
    </row>
  </sheetData>
  <sheetProtection password="CF26" sheet="1" objects="1" scenarios="1"/>
  <customSheetViews>
    <customSheetView guid="{D6D30D95-A832-457E-AE90-DA0483EF4CFE}" scale="115" showPageBreaks="1" printArea="1" view="pageBreakPreview">
      <selection activeCell="A4" sqref="A4"/>
      <pageMargins left="0.7" right="0.7" top="0.75" bottom="0.75" header="0.3" footer="0.3"/>
      <pageSetup paperSize="9" scale="53" orientation="portrait" r:id="rId1"/>
    </customSheetView>
  </customSheetViews>
  <pageMargins left="0.7" right="0.7" top="0.75" bottom="0.75" header="0.3" footer="0.3"/>
  <pageSetup paperSize="9" scale="53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10"/>
  <sheetViews>
    <sheetView view="pageBreakPreview" zoomScale="115" zoomScaleNormal="100" zoomScaleSheetLayoutView="115" workbookViewId="0">
      <selection activeCell="C13" sqref="C13"/>
    </sheetView>
  </sheetViews>
  <sheetFormatPr defaultRowHeight="12.75"/>
  <cols>
    <col min="1" max="1" width="44.140625" customWidth="1"/>
    <col min="2" max="2" width="39.5703125" customWidth="1"/>
    <col min="3" max="3" width="46.42578125" customWidth="1"/>
  </cols>
  <sheetData>
    <row r="1" spans="1:3" ht="28.5" customHeight="1" thickBot="1">
      <c r="A1" s="122" t="s">
        <v>184</v>
      </c>
      <c r="B1" s="125" t="s">
        <v>92</v>
      </c>
      <c r="C1" s="126"/>
    </row>
    <row r="2" spans="1:3">
      <c r="A2" s="123"/>
      <c r="B2" s="127" t="s">
        <v>93</v>
      </c>
      <c r="C2" s="128"/>
    </row>
    <row r="3" spans="1:3">
      <c r="A3" s="123"/>
      <c r="B3" s="129" t="s">
        <v>94</v>
      </c>
      <c r="C3" s="130"/>
    </row>
    <row r="4" spans="1:3" ht="15" customHeight="1">
      <c r="A4" s="123"/>
      <c r="B4" s="129" t="s">
        <v>95</v>
      </c>
      <c r="C4" s="130"/>
    </row>
    <row r="5" spans="1:3" ht="15" customHeight="1">
      <c r="A5" s="123"/>
      <c r="B5" s="129" t="s">
        <v>96</v>
      </c>
      <c r="C5" s="130"/>
    </row>
    <row r="6" spans="1:3" ht="15" customHeight="1">
      <c r="A6" s="123"/>
      <c r="B6" s="129" t="s">
        <v>97</v>
      </c>
      <c r="C6" s="130"/>
    </row>
    <row r="7" spans="1:3" ht="13.5" thickBot="1">
      <c r="A7" s="124"/>
      <c r="B7" s="114" t="s">
        <v>98</v>
      </c>
      <c r="C7" s="115"/>
    </row>
    <row r="8" spans="1:3" ht="14.25">
      <c r="A8" s="26" t="s">
        <v>99</v>
      </c>
      <c r="B8" s="116" t="s">
        <v>100</v>
      </c>
      <c r="C8" s="117"/>
    </row>
    <row r="9" spans="1:3" ht="14.25">
      <c r="A9" s="27" t="s">
        <v>101</v>
      </c>
      <c r="B9" s="118" t="s">
        <v>102</v>
      </c>
      <c r="C9" s="119"/>
    </row>
    <row r="10" spans="1:3" ht="15" thickBot="1">
      <c r="A10" s="28" t="s">
        <v>103</v>
      </c>
      <c r="B10" s="120" t="s">
        <v>104</v>
      </c>
      <c r="C10" s="121"/>
    </row>
  </sheetData>
  <sheetProtection password="CF26" sheet="1" objects="1" scenarios="1"/>
  <customSheetViews>
    <customSheetView guid="{D6D30D95-A832-457E-AE90-DA0483EF4CFE}" scale="115" showPageBreaks="1" printArea="1" view="pageBreakPreview">
      <selection activeCell="C13" sqref="C13"/>
      <pageMargins left="0.7" right="0.7" top="0.75" bottom="0.75" header="0.3" footer="0.3"/>
      <pageSetup paperSize="9" scale="64" orientation="portrait" r:id="rId1"/>
    </customSheetView>
  </customSheetViews>
  <mergeCells count="11">
    <mergeCell ref="B7:C7"/>
    <mergeCell ref="B8:C8"/>
    <mergeCell ref="B9:C9"/>
    <mergeCell ref="B10:C10"/>
    <mergeCell ref="A1:A7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  <pageSetup paperSize="9" scale="64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9"/>
  <sheetViews>
    <sheetView view="pageBreakPreview" zoomScale="115" zoomScaleNormal="100" zoomScaleSheetLayoutView="115" workbookViewId="0">
      <selection sqref="A1:XFD1048576"/>
    </sheetView>
  </sheetViews>
  <sheetFormatPr defaultRowHeight="12.75"/>
  <sheetData>
    <row r="1" spans="1:20" ht="15">
      <c r="A1" s="66" t="s">
        <v>185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3" spans="1:20" ht="15">
      <c r="A3" s="45" t="s">
        <v>187</v>
      </c>
    </row>
    <row r="4" spans="1:20" ht="15">
      <c r="A4" s="45" t="s">
        <v>188</v>
      </c>
    </row>
    <row r="6" spans="1:20" ht="15">
      <c r="A6" s="66" t="s">
        <v>186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</row>
    <row r="8" spans="1:20" ht="15">
      <c r="A8" s="45" t="s">
        <v>189</v>
      </c>
    </row>
    <row r="9" spans="1:20" ht="15">
      <c r="A9" s="46" t="s">
        <v>190</v>
      </c>
    </row>
  </sheetData>
  <sheetProtection password="CF26" sheet="1" objects="1" scenarios="1"/>
  <customSheetViews>
    <customSheetView guid="{D6D30D95-A832-457E-AE90-DA0483EF4CFE}" scale="115" showPageBreaks="1" printArea="1" view="pageBreakPreview">
      <selection activeCell="F12" sqref="F12"/>
      <pageMargins left="0.7" right="0.7" top="0.75" bottom="0.75" header="0.3" footer="0.3"/>
      <pageSetup paperSize="9" scale="41" orientation="portrait" r:id="rId1"/>
    </customSheetView>
  </customSheetViews>
  <pageMargins left="0.7" right="0.7" top="0.75" bottom="0.75" header="0.3" footer="0.3"/>
  <pageSetup paperSize="9" scale="41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9"/>
  <sheetViews>
    <sheetView view="pageBreakPreview" zoomScaleNormal="100" zoomScaleSheetLayoutView="100" workbookViewId="0">
      <selection activeCell="I24" sqref="I24"/>
    </sheetView>
  </sheetViews>
  <sheetFormatPr defaultRowHeight="12.75"/>
  <sheetData>
    <row r="1" spans="1:20" ht="15">
      <c r="A1" s="66" t="s">
        <v>193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3" spans="1:20" ht="15">
      <c r="A3" s="45" t="s">
        <v>196</v>
      </c>
    </row>
    <row r="4" spans="1:20" ht="15">
      <c r="A4" s="45" t="s">
        <v>188</v>
      </c>
    </row>
    <row r="6" spans="1:20" ht="15">
      <c r="A6" s="66" t="s">
        <v>194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</row>
    <row r="8" spans="1:20" ht="15">
      <c r="A8" s="45" t="s">
        <v>195</v>
      </c>
    </row>
    <row r="9" spans="1:20" ht="15">
      <c r="A9" s="46" t="s">
        <v>190</v>
      </c>
    </row>
  </sheetData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7"/>
  <sheetViews>
    <sheetView view="pageBreakPreview" topLeftCell="A10" zoomScaleNormal="100" zoomScaleSheetLayoutView="100" workbookViewId="0">
      <selection activeCell="H26" sqref="H26"/>
    </sheetView>
  </sheetViews>
  <sheetFormatPr defaultRowHeight="12.75"/>
  <cols>
    <col min="1" max="1" width="50" customWidth="1"/>
    <col min="2" max="2" width="18.85546875" customWidth="1"/>
    <col min="3" max="3" width="16.85546875" customWidth="1"/>
  </cols>
  <sheetData>
    <row r="1" spans="1:3" ht="33" customHeight="1">
      <c r="A1" s="47" t="s">
        <v>166</v>
      </c>
      <c r="B1" s="48" t="s">
        <v>148</v>
      </c>
      <c r="C1" s="48" t="s">
        <v>149</v>
      </c>
    </row>
    <row r="3" spans="1:3">
      <c r="A3" s="37" t="s">
        <v>146</v>
      </c>
    </row>
    <row r="4" spans="1:3">
      <c r="A4" s="38" t="s">
        <v>147</v>
      </c>
      <c r="B4" s="42">
        <v>8.9999999999999998E-4</v>
      </c>
      <c r="C4" s="42">
        <v>5.0000000000000001E-3</v>
      </c>
    </row>
    <row r="5" spans="1:3">
      <c r="A5" s="38" t="s">
        <v>150</v>
      </c>
      <c r="B5" s="42">
        <v>2E-3</v>
      </c>
      <c r="C5" s="42">
        <v>0.02</v>
      </c>
    </row>
    <row r="6" spans="1:3">
      <c r="B6" s="40"/>
      <c r="C6" s="40"/>
    </row>
    <row r="7" spans="1:3">
      <c r="A7" s="37" t="s">
        <v>152</v>
      </c>
      <c r="B7" s="39"/>
      <c r="C7" s="39"/>
    </row>
    <row r="8" spans="1:3">
      <c r="A8" s="38" t="s">
        <v>153</v>
      </c>
      <c r="B8" s="42">
        <v>2E-3</v>
      </c>
      <c r="C8" s="42">
        <v>3.0000000000000001E-3</v>
      </c>
    </row>
    <row r="9" spans="1:3">
      <c r="A9" s="38" t="s">
        <v>154</v>
      </c>
      <c r="B9" s="42">
        <v>3.0999999999999999E-3</v>
      </c>
      <c r="C9" s="42">
        <v>6.0000000000000001E-3</v>
      </c>
    </row>
    <row r="10" spans="1:3">
      <c r="A10" s="38" t="s">
        <v>155</v>
      </c>
      <c r="B10" s="42">
        <v>6.1999999999999998E-3</v>
      </c>
      <c r="C10" s="42">
        <v>2.8000000000000001E-2</v>
      </c>
    </row>
    <row r="11" spans="1:3">
      <c r="A11" s="38" t="s">
        <v>156</v>
      </c>
      <c r="B11" s="42">
        <v>3.0000000000000001E-3</v>
      </c>
      <c r="C11" s="42">
        <v>6.0000000000000001E-3</v>
      </c>
    </row>
    <row r="12" spans="1:3">
      <c r="A12" s="38" t="s">
        <v>157</v>
      </c>
      <c r="B12" s="42">
        <v>6.1000000000000004E-3</v>
      </c>
      <c r="C12" s="42">
        <v>0.01</v>
      </c>
    </row>
    <row r="13" spans="1:3">
      <c r="A13" s="38" t="s">
        <v>158</v>
      </c>
      <c r="B13" s="42">
        <v>0.01</v>
      </c>
      <c r="C13" s="42">
        <v>0.05</v>
      </c>
    </row>
    <row r="14" spans="1:3">
      <c r="B14" s="42"/>
      <c r="C14" s="42"/>
    </row>
    <row r="15" spans="1:3">
      <c r="A15" s="37" t="s">
        <v>151</v>
      </c>
      <c r="B15" s="42">
        <v>2E-3</v>
      </c>
      <c r="C15" s="42">
        <v>5.0000000000000001E-3</v>
      </c>
    </row>
    <row r="16" spans="1:3">
      <c r="B16" s="42"/>
      <c r="C16" s="42"/>
    </row>
    <row r="17" spans="1:3">
      <c r="B17" s="40"/>
      <c r="C17" s="40"/>
    </row>
    <row r="18" spans="1:3" ht="30.75" customHeight="1">
      <c r="A18" s="49" t="s">
        <v>167</v>
      </c>
      <c r="B18" s="50"/>
      <c r="C18" s="50"/>
    </row>
    <row r="19" spans="1:3">
      <c r="A19" s="38" t="s">
        <v>159</v>
      </c>
      <c r="B19" s="42">
        <v>5.2999999999999999E-2</v>
      </c>
      <c r="C19" s="42">
        <v>0.2</v>
      </c>
    </row>
    <row r="20" spans="1:3">
      <c r="A20" s="38" t="s">
        <v>160</v>
      </c>
      <c r="B20" s="42">
        <v>0.1</v>
      </c>
      <c r="C20" s="42">
        <v>0.4</v>
      </c>
    </row>
    <row r="21" spans="1:3">
      <c r="B21" s="42"/>
      <c r="C21" s="42"/>
    </row>
    <row r="22" spans="1:3">
      <c r="B22" s="42"/>
      <c r="C22" s="42"/>
    </row>
    <row r="23" spans="1:3" ht="15">
      <c r="A23" s="49" t="s">
        <v>168</v>
      </c>
      <c r="B23" s="42">
        <v>2E-3</v>
      </c>
      <c r="C23" s="42">
        <v>0.01</v>
      </c>
    </row>
    <row r="24" spans="1:3">
      <c r="B24" s="40"/>
      <c r="C24" s="40"/>
    </row>
    <row r="25" spans="1:3">
      <c r="B25" s="40"/>
      <c r="C25" s="40"/>
    </row>
    <row r="26" spans="1:3" ht="30">
      <c r="A26" s="49" t="s">
        <v>174</v>
      </c>
      <c r="B26" s="50"/>
      <c r="C26" s="50"/>
    </row>
    <row r="27" spans="1:3">
      <c r="A27" s="37" t="s">
        <v>146</v>
      </c>
      <c r="B27" s="40"/>
      <c r="C27" s="40"/>
    </row>
    <row r="28" spans="1:3">
      <c r="A28" s="38" t="s">
        <v>161</v>
      </c>
      <c r="B28" s="43">
        <v>1E-3</v>
      </c>
      <c r="C28" s="43">
        <v>0.02</v>
      </c>
    </row>
    <row r="29" spans="1:3">
      <c r="A29" s="38" t="s">
        <v>162</v>
      </c>
      <c r="B29" s="43">
        <v>2E-3</v>
      </c>
      <c r="C29" s="43">
        <v>6.0000000000000001E-3</v>
      </c>
    </row>
    <row r="30" spans="1:3">
      <c r="A30" s="38" t="s">
        <v>163</v>
      </c>
      <c r="B30" s="43">
        <v>2.5000000000000001E-3</v>
      </c>
      <c r="C30" s="43">
        <v>8.0000000000000002E-3</v>
      </c>
    </row>
    <row r="31" spans="1:3">
      <c r="A31" s="38" t="s">
        <v>164</v>
      </c>
      <c r="B31" s="43">
        <v>2.5000000000000001E-3</v>
      </c>
      <c r="C31" s="43">
        <v>6.0000000000000001E-3</v>
      </c>
    </row>
    <row r="32" spans="1:3">
      <c r="B32" s="40"/>
      <c r="C32" s="40"/>
    </row>
    <row r="33" spans="1:3">
      <c r="A33" s="37" t="s">
        <v>151</v>
      </c>
      <c r="B33" s="43">
        <v>2E-3</v>
      </c>
      <c r="C33" s="43">
        <v>5.0000000000000001E-3</v>
      </c>
    </row>
    <row r="34" spans="1:3">
      <c r="B34" s="40"/>
      <c r="C34" s="40"/>
    </row>
    <row r="35" spans="1:3">
      <c r="A35" s="37" t="s">
        <v>165</v>
      </c>
      <c r="B35" s="43">
        <v>2.5000000000000001E-3</v>
      </c>
      <c r="C35" s="43">
        <v>0.02</v>
      </c>
    </row>
    <row r="36" spans="1:3">
      <c r="B36" s="40"/>
      <c r="C36" s="40"/>
    </row>
    <row r="37" spans="1:3">
      <c r="B37" s="40"/>
      <c r="C37" s="40"/>
    </row>
  </sheetData>
  <sheetProtection password="CF26" sheet="1" objects="1" scenarios="1"/>
  <customSheetViews>
    <customSheetView guid="{D6D30D95-A832-457E-AE90-DA0483EF4CFE}" showPageBreaks="1" printArea="1" view="pageBreakPreview" topLeftCell="A16">
      <selection activeCell="B29" sqref="B29"/>
      <pageMargins left="0.7" right="0.7" top="0.75" bottom="0.75" header="0.3" footer="0.3"/>
      <pageSetup paperSize="9" scale="94" orientation="portrait" r:id="rId1"/>
    </customSheetView>
  </customSheetViews>
  <pageMargins left="0.7" right="0.7" top="0.75" bottom="0.75" header="0.3" footer="0.3"/>
  <pageSetup paperSize="9" scale="94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2"/>
  <sheetViews>
    <sheetView view="pageBreakPreview" zoomScale="115" zoomScaleNormal="100" zoomScaleSheetLayoutView="115" workbookViewId="0">
      <selection activeCell="B7" sqref="B7:C7"/>
    </sheetView>
  </sheetViews>
  <sheetFormatPr defaultRowHeight="12.75"/>
  <cols>
    <col min="1" max="1" width="25.5703125" customWidth="1"/>
    <col min="2" max="2" width="36.7109375" customWidth="1"/>
    <col min="3" max="3" width="41.42578125" customWidth="1"/>
  </cols>
  <sheetData>
    <row r="1" spans="1:3" ht="15.75" customHeight="1">
      <c r="A1" s="69" t="s">
        <v>136</v>
      </c>
      <c r="B1" s="70" t="s">
        <v>92</v>
      </c>
      <c r="C1" s="70"/>
    </row>
    <row r="2" spans="1:3">
      <c r="A2" s="69"/>
      <c r="B2" s="71" t="s">
        <v>137</v>
      </c>
      <c r="C2" s="71"/>
    </row>
    <row r="3" spans="1:3" ht="41.25" customHeight="1">
      <c r="A3" s="69"/>
      <c r="B3" s="71" t="s">
        <v>138</v>
      </c>
      <c r="C3" s="71"/>
    </row>
    <row r="4" spans="1:3">
      <c r="A4" s="69"/>
      <c r="B4" s="71" t="s">
        <v>139</v>
      </c>
      <c r="C4" s="71"/>
    </row>
    <row r="5" spans="1:3">
      <c r="A5" s="69"/>
      <c r="B5" s="71" t="s">
        <v>140</v>
      </c>
      <c r="C5" s="71"/>
    </row>
    <row r="6" spans="1:3">
      <c r="A6" s="69"/>
      <c r="B6" s="71" t="s">
        <v>141</v>
      </c>
      <c r="C6" s="71"/>
    </row>
    <row r="7" spans="1:3">
      <c r="A7" s="69"/>
      <c r="B7" s="71"/>
      <c r="C7" s="71"/>
    </row>
    <row r="8" spans="1:3" ht="15">
      <c r="A8" s="69"/>
      <c r="B8" s="51" t="s">
        <v>142</v>
      </c>
      <c r="C8" s="51" t="s">
        <v>143</v>
      </c>
    </row>
    <row r="9" spans="1:3" ht="14.25">
      <c r="A9" s="52" t="s">
        <v>144</v>
      </c>
      <c r="B9" s="53">
        <v>0.03</v>
      </c>
      <c r="C9" s="54">
        <v>0.25</v>
      </c>
    </row>
    <row r="10" spans="1:3" ht="14.25">
      <c r="A10" s="52" t="s">
        <v>145</v>
      </c>
      <c r="B10" s="53">
        <v>2.5000000000000001E-2</v>
      </c>
      <c r="C10" s="54">
        <v>0.15</v>
      </c>
    </row>
    <row r="11" spans="1:3" ht="42.75">
      <c r="A11" s="52" t="s">
        <v>172</v>
      </c>
      <c r="B11" s="53">
        <v>0.01</v>
      </c>
      <c r="C11" s="54">
        <v>0.08</v>
      </c>
    </row>
    <row r="12" spans="1:3" ht="14.25">
      <c r="A12" s="52" t="s">
        <v>128</v>
      </c>
      <c r="B12" s="53">
        <v>8.9999999999999993E-3</v>
      </c>
      <c r="C12" s="54">
        <v>0.03</v>
      </c>
    </row>
  </sheetData>
  <sheetProtection password="CF26" sheet="1" objects="1" scenarios="1"/>
  <customSheetViews>
    <customSheetView guid="{D6D30D95-A832-457E-AE90-DA0483EF4CFE}" scale="115" showPageBreaks="1" view="pageBreakPreview">
      <selection activeCell="B7" sqref="B7:C7"/>
      <pageMargins left="0.7" right="0.7" top="0.75" bottom="0.75" header="0.3" footer="0.3"/>
      <pageSetup paperSize="9" scale="86" orientation="portrait" r:id="rId1"/>
    </customSheetView>
  </customSheetViews>
  <mergeCells count="8">
    <mergeCell ref="A1:A8"/>
    <mergeCell ref="B1:C1"/>
    <mergeCell ref="B2:C2"/>
    <mergeCell ref="B3:C3"/>
    <mergeCell ref="B4:C4"/>
    <mergeCell ref="B5:C5"/>
    <mergeCell ref="B6:C6"/>
    <mergeCell ref="B7:C7"/>
  </mergeCells>
  <pageMargins left="0.7" right="0.7" top="0.75" bottom="0.75" header="0.3" footer="0.3"/>
  <pageSetup paperSize="9" scale="86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26"/>
  <sheetViews>
    <sheetView view="pageBreakPreview" zoomScale="70" zoomScaleNormal="100" zoomScaleSheetLayoutView="70" workbookViewId="0">
      <selection activeCell="B2" sqref="B2:D3"/>
    </sheetView>
  </sheetViews>
  <sheetFormatPr defaultRowHeight="12.75"/>
  <cols>
    <col min="1" max="1" width="5.140625" customWidth="1"/>
    <col min="2" max="2" width="58.42578125" customWidth="1"/>
    <col min="3" max="3" width="37.85546875" customWidth="1"/>
    <col min="4" max="4" width="35.7109375" customWidth="1"/>
  </cols>
  <sheetData>
    <row r="1" spans="1:4" ht="15">
      <c r="A1" s="72" t="s">
        <v>2</v>
      </c>
      <c r="B1" s="55"/>
      <c r="C1" s="73" t="s">
        <v>92</v>
      </c>
      <c r="D1" s="74"/>
    </row>
    <row r="2" spans="1:4">
      <c r="A2" s="72"/>
      <c r="B2" s="75" t="s">
        <v>181</v>
      </c>
      <c r="C2" s="77" t="s">
        <v>18</v>
      </c>
      <c r="D2" s="77"/>
    </row>
    <row r="3" spans="1:4" ht="143.25" customHeight="1">
      <c r="A3" s="72"/>
      <c r="B3" s="76"/>
      <c r="C3" s="77"/>
      <c r="D3" s="77"/>
    </row>
    <row r="4" spans="1:4" ht="24" customHeight="1">
      <c r="A4" s="2"/>
      <c r="B4" s="56" t="s">
        <v>10</v>
      </c>
      <c r="C4" s="78" t="s">
        <v>3</v>
      </c>
      <c r="D4" s="78"/>
    </row>
    <row r="5" spans="1:4" ht="15">
      <c r="A5" s="3">
        <v>1</v>
      </c>
      <c r="B5" s="5" t="s">
        <v>4</v>
      </c>
      <c r="C5" s="4">
        <v>2.9999999999999997E-4</v>
      </c>
      <c r="D5" s="4">
        <v>1.4E-3</v>
      </c>
    </row>
    <row r="6" spans="1:4" ht="30">
      <c r="A6" s="3">
        <v>2</v>
      </c>
      <c r="B6" s="5" t="s">
        <v>5</v>
      </c>
      <c r="C6" s="4">
        <v>5.0000000000000001E-4</v>
      </c>
      <c r="D6" s="4">
        <v>2E-3</v>
      </c>
    </row>
    <row r="7" spans="1:4" ht="15">
      <c r="A7" s="3">
        <v>3</v>
      </c>
      <c r="B7" s="5" t="s">
        <v>7</v>
      </c>
      <c r="C7" s="4">
        <v>5.9999999999999995E-4</v>
      </c>
      <c r="D7" s="4">
        <v>3.0000000000000001E-3</v>
      </c>
    </row>
    <row r="8" spans="1:4" ht="30">
      <c r="A8" s="3">
        <v>4</v>
      </c>
      <c r="B8" s="5" t="s">
        <v>0</v>
      </c>
      <c r="C8" s="4">
        <v>6.9999999999999999E-4</v>
      </c>
      <c r="D8" s="4">
        <v>5.0000000000000001E-3</v>
      </c>
    </row>
    <row r="9" spans="1:4" ht="30">
      <c r="A9" s="3">
        <v>5</v>
      </c>
      <c r="B9" s="5" t="s">
        <v>6</v>
      </c>
      <c r="C9" s="4">
        <v>7.0000000000000001E-3</v>
      </c>
      <c r="D9" s="4">
        <v>7.0000000000000001E-3</v>
      </c>
    </row>
    <row r="10" spans="1:4" ht="30">
      <c r="A10" s="3">
        <v>6</v>
      </c>
      <c r="B10" s="5" t="s">
        <v>12</v>
      </c>
      <c r="C10" s="4">
        <v>5.9999999999999995E-4</v>
      </c>
      <c r="D10" s="4">
        <v>3.0000000000000001E-3</v>
      </c>
    </row>
    <row r="11" spans="1:4" ht="30">
      <c r="A11" s="3">
        <v>7</v>
      </c>
      <c r="B11" s="5" t="s">
        <v>11</v>
      </c>
      <c r="C11" s="4">
        <v>5.0000000000000001E-4</v>
      </c>
      <c r="D11" s="4">
        <v>1.6000000000000001E-3</v>
      </c>
    </row>
    <row r="12" spans="1:4" ht="30">
      <c r="A12" s="3">
        <v>8</v>
      </c>
      <c r="B12" s="5" t="s">
        <v>8</v>
      </c>
      <c r="C12" s="4">
        <v>5.9999999999999995E-4</v>
      </c>
      <c r="D12" s="4">
        <v>2.2000000000000001E-3</v>
      </c>
    </row>
    <row r="13" spans="1:4" ht="30">
      <c r="A13" s="3">
        <v>9</v>
      </c>
      <c r="B13" s="5" t="s">
        <v>9</v>
      </c>
      <c r="C13" s="4">
        <v>8.9999999999999998E-4</v>
      </c>
      <c r="D13" s="4">
        <v>3.0000000000000001E-3</v>
      </c>
    </row>
    <row r="15" spans="1:4" ht="15">
      <c r="A15" s="2"/>
      <c r="B15" s="56" t="s">
        <v>13</v>
      </c>
      <c r="C15" s="57"/>
      <c r="D15" s="57"/>
    </row>
    <row r="16" spans="1:4" ht="15">
      <c r="A16" s="3">
        <v>1</v>
      </c>
      <c r="B16" s="5" t="s">
        <v>4</v>
      </c>
      <c r="C16" s="4">
        <v>4.0000000000000002E-4</v>
      </c>
      <c r="D16" s="4">
        <v>2E-3</v>
      </c>
    </row>
    <row r="17" spans="1:256" ht="30">
      <c r="A17" s="3">
        <v>2</v>
      </c>
      <c r="B17" s="5" t="s">
        <v>5</v>
      </c>
      <c r="C17" s="4">
        <v>5.0000000000000001E-4</v>
      </c>
      <c r="D17" s="4">
        <v>2.2000000000000001E-3</v>
      </c>
    </row>
    <row r="18" spans="1:256" ht="15">
      <c r="A18" s="3">
        <v>3</v>
      </c>
      <c r="B18" s="5" t="s">
        <v>7</v>
      </c>
      <c r="C18" s="4">
        <v>6.9999999999999999E-4</v>
      </c>
      <c r="D18" s="4">
        <v>3.0000000000000001E-3</v>
      </c>
    </row>
    <row r="19" spans="1:256" ht="30">
      <c r="A19" s="3">
        <v>4</v>
      </c>
      <c r="B19" s="5" t="s">
        <v>0</v>
      </c>
      <c r="C19" s="4">
        <v>6.9999999999999999E-4</v>
      </c>
      <c r="D19" s="4">
        <v>5.0000000000000001E-3</v>
      </c>
    </row>
    <row r="20" spans="1:256" ht="30">
      <c r="A20" s="3">
        <v>5</v>
      </c>
      <c r="B20" s="5" t="s">
        <v>6</v>
      </c>
      <c r="C20" s="4">
        <v>7.0000000000000001E-3</v>
      </c>
      <c r="D20" s="4">
        <v>7.0000000000000001E-3</v>
      </c>
    </row>
    <row r="21" spans="1:256" ht="30">
      <c r="A21" s="3">
        <v>6</v>
      </c>
      <c r="B21" s="5" t="s">
        <v>12</v>
      </c>
      <c r="C21" s="4">
        <v>5.9999999999999995E-4</v>
      </c>
      <c r="D21" s="4">
        <v>3.0000000000000001E-3</v>
      </c>
    </row>
    <row r="22" spans="1:256" ht="15">
      <c r="A22" s="3">
        <v>7</v>
      </c>
      <c r="B22" s="5" t="s">
        <v>1</v>
      </c>
      <c r="C22" s="4">
        <v>4.0000000000000002E-4</v>
      </c>
      <c r="D22" s="4">
        <f>C22+0.08%</f>
        <v>1.2000000000000001E-3</v>
      </c>
      <c r="E22" s="6"/>
      <c r="F22" s="7"/>
      <c r="G22" s="8"/>
      <c r="H22" s="8"/>
      <c r="I22" s="6"/>
      <c r="J22" s="7"/>
      <c r="K22" s="8"/>
      <c r="L22" s="8"/>
      <c r="M22" s="6"/>
      <c r="N22" s="7"/>
      <c r="O22" s="8"/>
      <c r="P22" s="8"/>
      <c r="Q22" s="6"/>
      <c r="R22" s="7"/>
      <c r="S22" s="8"/>
      <c r="T22" s="8"/>
      <c r="U22" s="6"/>
      <c r="V22" s="7"/>
      <c r="W22" s="8"/>
      <c r="X22" s="8"/>
      <c r="Y22" s="6"/>
      <c r="Z22" s="7"/>
      <c r="AA22" s="8"/>
      <c r="AB22" s="8"/>
      <c r="AC22" s="6"/>
      <c r="AD22" s="7"/>
      <c r="AE22" s="8"/>
      <c r="AF22" s="8"/>
      <c r="AG22" s="6"/>
      <c r="AH22" s="7"/>
      <c r="AI22" s="8"/>
      <c r="AJ22" s="8"/>
      <c r="AK22" s="6"/>
      <c r="AL22" s="7"/>
      <c r="AM22" s="8"/>
      <c r="AN22" s="8"/>
      <c r="AO22" s="6"/>
      <c r="AP22" s="7"/>
      <c r="AQ22" s="8"/>
      <c r="AR22" s="8"/>
      <c r="AS22" s="6"/>
      <c r="AT22" s="7"/>
      <c r="AU22" s="8"/>
      <c r="AV22" s="8"/>
      <c r="AW22" s="6"/>
      <c r="AX22" s="7"/>
      <c r="AY22" s="8"/>
      <c r="AZ22" s="8"/>
      <c r="BA22" s="6"/>
      <c r="BB22" s="7"/>
      <c r="BC22" s="8"/>
      <c r="BD22" s="8"/>
      <c r="BE22" s="6"/>
      <c r="BF22" s="7"/>
      <c r="BG22" s="8"/>
      <c r="BH22" s="8"/>
      <c r="BI22" s="6"/>
      <c r="BJ22" s="7"/>
      <c r="BK22" s="8"/>
      <c r="BL22" s="8"/>
      <c r="BM22" s="6"/>
      <c r="BN22" s="7"/>
      <c r="BO22" s="8"/>
      <c r="BP22" s="8"/>
      <c r="BQ22" s="6"/>
      <c r="BR22" s="7"/>
      <c r="BS22" s="8"/>
      <c r="BT22" s="8"/>
      <c r="BU22" s="6"/>
      <c r="BV22" s="7"/>
      <c r="BW22" s="8"/>
      <c r="BX22" s="8"/>
      <c r="BY22" s="6"/>
      <c r="BZ22" s="7"/>
      <c r="CA22" s="8"/>
      <c r="CB22" s="8"/>
      <c r="CC22" s="6"/>
      <c r="CD22" s="7"/>
      <c r="CE22" s="8"/>
      <c r="CF22" s="8"/>
      <c r="CG22" s="6"/>
      <c r="CH22" s="7"/>
      <c r="CI22" s="8"/>
      <c r="CJ22" s="8"/>
      <c r="CK22" s="6"/>
      <c r="CL22" s="7"/>
      <c r="CM22" s="8"/>
      <c r="CN22" s="8"/>
      <c r="CO22" s="6"/>
      <c r="CP22" s="7"/>
      <c r="CQ22" s="8"/>
      <c r="CR22" s="8"/>
      <c r="CS22" s="6"/>
      <c r="CT22" s="7"/>
      <c r="CU22" s="8"/>
      <c r="CV22" s="8"/>
      <c r="CW22" s="6"/>
      <c r="CX22" s="7"/>
      <c r="CY22" s="8"/>
      <c r="CZ22" s="8"/>
      <c r="DA22" s="6"/>
      <c r="DB22" s="7"/>
      <c r="DC22" s="8"/>
      <c r="DD22" s="8"/>
      <c r="DE22" s="6"/>
      <c r="DF22" s="7"/>
      <c r="DG22" s="8"/>
      <c r="DH22" s="8"/>
      <c r="DI22" s="6"/>
      <c r="DJ22" s="7"/>
      <c r="DK22" s="8"/>
      <c r="DL22" s="8"/>
      <c r="DM22" s="6"/>
      <c r="DN22" s="7"/>
      <c r="DO22" s="8"/>
      <c r="DP22" s="8"/>
      <c r="DQ22" s="6"/>
      <c r="DR22" s="7"/>
      <c r="DS22" s="8"/>
      <c r="DT22" s="8"/>
      <c r="DU22" s="6"/>
      <c r="DV22" s="7"/>
      <c r="DW22" s="8"/>
      <c r="DX22" s="8"/>
      <c r="DY22" s="6"/>
      <c r="DZ22" s="7"/>
      <c r="EA22" s="8"/>
      <c r="EB22" s="8"/>
      <c r="EC22" s="6"/>
      <c r="ED22" s="7"/>
      <c r="EE22" s="8"/>
      <c r="EF22" s="8"/>
      <c r="EG22" s="6"/>
      <c r="EH22" s="7"/>
      <c r="EI22" s="8"/>
      <c r="EJ22" s="8"/>
      <c r="EK22" s="6"/>
      <c r="EL22" s="7"/>
      <c r="EM22" s="8"/>
      <c r="EN22" s="8"/>
      <c r="EO22" s="6"/>
      <c r="EP22" s="7"/>
      <c r="EQ22" s="8"/>
      <c r="ER22" s="8"/>
      <c r="ES22" s="6"/>
      <c r="ET22" s="7"/>
      <c r="EU22" s="8"/>
      <c r="EV22" s="8"/>
      <c r="EW22" s="6"/>
      <c r="EX22" s="7"/>
      <c r="EY22" s="8"/>
      <c r="EZ22" s="8"/>
      <c r="FA22" s="6"/>
      <c r="FB22" s="7"/>
      <c r="FC22" s="8"/>
      <c r="FD22" s="8"/>
      <c r="FE22" s="6"/>
      <c r="FF22" s="7"/>
      <c r="FG22" s="8"/>
      <c r="FH22" s="8"/>
      <c r="FI22" s="6"/>
      <c r="FJ22" s="7"/>
      <c r="FK22" s="8"/>
      <c r="FL22" s="8"/>
      <c r="FM22" s="6"/>
      <c r="FN22" s="7"/>
      <c r="FO22" s="8"/>
      <c r="FP22" s="8"/>
      <c r="FQ22" s="6"/>
      <c r="FR22" s="7"/>
      <c r="FS22" s="8"/>
      <c r="FT22" s="8"/>
      <c r="FU22" s="6"/>
      <c r="FV22" s="7"/>
      <c r="FW22" s="8"/>
      <c r="FX22" s="8"/>
      <c r="FY22" s="6"/>
      <c r="FZ22" s="7"/>
      <c r="GA22" s="8"/>
      <c r="GB22" s="8"/>
      <c r="GC22" s="6"/>
      <c r="GD22" s="7"/>
      <c r="GE22" s="8"/>
      <c r="GF22" s="8"/>
      <c r="GG22" s="6"/>
      <c r="GH22" s="7"/>
      <c r="GI22" s="8"/>
      <c r="GJ22" s="8"/>
      <c r="GK22" s="6"/>
      <c r="GL22" s="7"/>
      <c r="GM22" s="8"/>
      <c r="GN22" s="8"/>
      <c r="GO22" s="6"/>
      <c r="GP22" s="7"/>
      <c r="GQ22" s="8"/>
      <c r="GR22" s="8"/>
      <c r="GS22" s="6"/>
      <c r="GT22" s="7"/>
      <c r="GU22" s="8"/>
      <c r="GV22" s="8"/>
      <c r="GW22" s="6"/>
      <c r="GX22" s="7"/>
      <c r="GY22" s="8"/>
      <c r="GZ22" s="8"/>
      <c r="HA22" s="6"/>
      <c r="HB22" s="7"/>
      <c r="HC22" s="8"/>
      <c r="HD22" s="8"/>
      <c r="HE22" s="6"/>
      <c r="HF22" s="7"/>
      <c r="HG22" s="8"/>
      <c r="HH22" s="8"/>
      <c r="HI22" s="6"/>
      <c r="HJ22" s="7"/>
      <c r="HK22" s="8"/>
      <c r="HL22" s="8"/>
      <c r="HM22" s="6"/>
      <c r="HN22" s="7"/>
      <c r="HO22" s="8"/>
      <c r="HP22" s="8"/>
      <c r="HQ22" s="6"/>
      <c r="HR22" s="7"/>
      <c r="HS22" s="8"/>
      <c r="HT22" s="8"/>
      <c r="HU22" s="6"/>
      <c r="HV22" s="7"/>
      <c r="HW22" s="8"/>
      <c r="HX22" s="8"/>
      <c r="HY22" s="6"/>
      <c r="HZ22" s="7"/>
      <c r="IA22" s="8"/>
      <c r="IB22" s="8"/>
      <c r="IC22" s="6"/>
      <c r="ID22" s="7"/>
      <c r="IE22" s="8"/>
      <c r="IF22" s="8"/>
      <c r="IG22" s="6"/>
      <c r="IH22" s="7"/>
      <c r="II22" s="8"/>
      <c r="IJ22" s="8"/>
      <c r="IK22" s="6"/>
      <c r="IL22" s="7"/>
      <c r="IM22" s="8"/>
      <c r="IN22" s="8"/>
      <c r="IO22" s="6"/>
      <c r="IP22" s="7"/>
      <c r="IQ22" s="8"/>
      <c r="IR22" s="8"/>
      <c r="IS22" s="6"/>
      <c r="IT22" s="7"/>
      <c r="IU22" s="8"/>
      <c r="IV22" s="8"/>
    </row>
    <row r="23" spans="1:256" ht="30">
      <c r="A23" s="3">
        <v>8</v>
      </c>
      <c r="B23" s="5" t="s">
        <v>14</v>
      </c>
      <c r="C23" s="4">
        <v>5.0000000000000001E-4</v>
      </c>
      <c r="D23" s="4">
        <v>1.6000000000000001E-3</v>
      </c>
    </row>
    <row r="24" spans="1:256" ht="30">
      <c r="A24" s="3">
        <v>9</v>
      </c>
      <c r="B24" s="5" t="s">
        <v>15</v>
      </c>
      <c r="C24" s="4">
        <v>5.9999999999999995E-4</v>
      </c>
      <c r="D24" s="4">
        <v>2.2000000000000001E-3</v>
      </c>
    </row>
    <row r="25" spans="1:256" ht="30">
      <c r="A25" s="3">
        <v>10</v>
      </c>
      <c r="B25" s="5" t="s">
        <v>16</v>
      </c>
      <c r="C25" s="4">
        <v>8.9999999999999998E-4</v>
      </c>
      <c r="D25" s="4">
        <v>3.0000000000000001E-3</v>
      </c>
    </row>
    <row r="26" spans="1:256" ht="30">
      <c r="A26" s="3">
        <v>11</v>
      </c>
      <c r="B26" s="5" t="s">
        <v>17</v>
      </c>
      <c r="C26" s="4">
        <v>2.9999999999999997E-4</v>
      </c>
      <c r="D26" s="4">
        <f>C26+0.08%</f>
        <v>1.1000000000000001E-3</v>
      </c>
      <c r="E26" s="1"/>
    </row>
  </sheetData>
  <sheetProtection password="CF26" sheet="1" objects="1" scenarios="1"/>
  <customSheetViews>
    <customSheetView guid="{D6D30D95-A832-457E-AE90-DA0483EF4CFE}" scale="70" showPageBreaks="1" printArea="1" view="pageBreakPreview">
      <selection activeCell="B2" sqref="B2:D3"/>
      <pageMargins left="0.75" right="0.75" top="1" bottom="1" header="0.5" footer="0.5"/>
      <pageSetup paperSize="9" scale="60" orientation="portrait" r:id="rId1"/>
      <headerFooter alignWithMargins="0"/>
    </customSheetView>
  </customSheetViews>
  <mergeCells count="5">
    <mergeCell ref="A1:A3"/>
    <mergeCell ref="C1:D1"/>
    <mergeCell ref="B2:B3"/>
    <mergeCell ref="C2:D3"/>
    <mergeCell ref="C4:D4"/>
  </mergeCells>
  <phoneticPr fontId="2" type="noConversion"/>
  <pageMargins left="0.75" right="0.75" top="1" bottom="1" header="0.5" footer="0.5"/>
  <pageSetup paperSize="9" scale="60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J32"/>
  <sheetViews>
    <sheetView view="pageBreakPreview" zoomScaleNormal="100" zoomScaleSheetLayoutView="100" workbookViewId="0">
      <selection activeCell="A32" sqref="A32"/>
    </sheetView>
  </sheetViews>
  <sheetFormatPr defaultRowHeight="12.75"/>
  <cols>
    <col min="1" max="1" width="52.28515625" customWidth="1"/>
    <col min="2" max="2" width="25.140625" customWidth="1"/>
    <col min="3" max="3" width="23.28515625" customWidth="1"/>
    <col min="4" max="4" width="18.7109375" customWidth="1"/>
  </cols>
  <sheetData>
    <row r="2" spans="1:10" ht="13.5" thickBot="1">
      <c r="B2" s="13" t="s">
        <v>51</v>
      </c>
    </row>
    <row r="3" spans="1:10" ht="15.75" thickBot="1">
      <c r="A3" s="58" t="s">
        <v>52</v>
      </c>
      <c r="B3" s="59" t="s">
        <v>53</v>
      </c>
    </row>
    <row r="4" spans="1:10" ht="14.25">
      <c r="A4" s="14" t="s">
        <v>54</v>
      </c>
      <c r="B4" s="15" t="s">
        <v>55</v>
      </c>
    </row>
    <row r="5" spans="1:10" ht="14.25">
      <c r="A5" s="16" t="s">
        <v>56</v>
      </c>
      <c r="B5" s="17" t="s">
        <v>57</v>
      </c>
    </row>
    <row r="6" spans="1:10" ht="14.25">
      <c r="A6" s="16" t="s">
        <v>58</v>
      </c>
      <c r="B6" s="17" t="s">
        <v>59</v>
      </c>
    </row>
    <row r="7" spans="1:10" ht="14.25">
      <c r="A7" s="16" t="s">
        <v>60</v>
      </c>
      <c r="B7" s="17" t="s">
        <v>61</v>
      </c>
    </row>
    <row r="8" spans="1:10" ht="15" thickBot="1">
      <c r="A8" s="18" t="s">
        <v>62</v>
      </c>
      <c r="B8" s="19" t="s">
        <v>63</v>
      </c>
    </row>
    <row r="9" spans="1:10" ht="13.5" thickBot="1">
      <c r="D9" s="13" t="s">
        <v>64</v>
      </c>
    </row>
    <row r="10" spans="1:10" ht="15.75" thickBot="1">
      <c r="A10" s="79" t="s">
        <v>180</v>
      </c>
      <c r="B10" s="81" t="s">
        <v>52</v>
      </c>
      <c r="C10" s="82"/>
      <c r="D10" s="83"/>
    </row>
    <row r="11" spans="1:10" ht="15.75" customHeight="1" thickBot="1">
      <c r="A11" s="80"/>
      <c r="B11" s="84" t="s">
        <v>65</v>
      </c>
      <c r="C11" s="85"/>
      <c r="D11" s="86" t="s">
        <v>66</v>
      </c>
    </row>
    <row r="12" spans="1:10" ht="30.75" thickBot="1">
      <c r="A12" s="80"/>
      <c r="B12" s="60" t="s">
        <v>67</v>
      </c>
      <c r="C12" s="60" t="s">
        <v>68</v>
      </c>
      <c r="D12" s="87"/>
    </row>
    <row r="13" spans="1:10" ht="15" customHeight="1">
      <c r="A13" s="20" t="s">
        <v>69</v>
      </c>
      <c r="B13" s="88" t="s">
        <v>70</v>
      </c>
      <c r="C13" s="88" t="s">
        <v>71</v>
      </c>
      <c r="D13" s="88" t="s">
        <v>72</v>
      </c>
    </row>
    <row r="14" spans="1:10" ht="45">
      <c r="A14" s="21" t="s">
        <v>73</v>
      </c>
      <c r="B14" s="89"/>
      <c r="C14" s="89"/>
      <c r="D14" s="89"/>
    </row>
    <row r="15" spans="1:10" ht="46.5" customHeight="1">
      <c r="A15" s="21" t="s">
        <v>74</v>
      </c>
      <c r="B15" s="89"/>
      <c r="C15" s="89"/>
      <c r="D15" s="89"/>
    </row>
    <row r="16" spans="1:10" ht="30">
      <c r="A16" s="21" t="s">
        <v>75</v>
      </c>
      <c r="B16" s="89"/>
      <c r="C16" s="89"/>
      <c r="D16" s="89"/>
      <c r="J16" s="22"/>
    </row>
    <row r="17" spans="1:10">
      <c r="A17" s="91" t="s">
        <v>76</v>
      </c>
      <c r="B17" s="89"/>
      <c r="C17" s="89"/>
      <c r="D17" s="89"/>
      <c r="J17" s="22"/>
    </row>
    <row r="18" spans="1:10">
      <c r="A18" s="91"/>
      <c r="B18" s="89"/>
      <c r="C18" s="89"/>
      <c r="D18" s="89"/>
      <c r="J18" s="22"/>
    </row>
    <row r="19" spans="1:10" ht="15">
      <c r="A19" s="21" t="s">
        <v>77</v>
      </c>
      <c r="B19" s="89"/>
      <c r="C19" s="89"/>
      <c r="D19" s="89"/>
      <c r="J19" s="22"/>
    </row>
    <row r="20" spans="1:10">
      <c r="A20" s="91" t="s">
        <v>78</v>
      </c>
      <c r="B20" s="89"/>
      <c r="C20" s="89"/>
      <c r="D20" s="89"/>
      <c r="J20" s="22"/>
    </row>
    <row r="21" spans="1:10">
      <c r="A21" s="91"/>
      <c r="B21" s="89"/>
      <c r="C21" s="89"/>
      <c r="D21" s="89"/>
      <c r="J21" s="22"/>
    </row>
    <row r="22" spans="1:10">
      <c r="A22" s="91" t="s">
        <v>79</v>
      </c>
      <c r="B22" s="89"/>
      <c r="C22" s="89"/>
      <c r="D22" s="89"/>
      <c r="J22" s="22"/>
    </row>
    <row r="23" spans="1:10">
      <c r="A23" s="91"/>
      <c r="B23" s="89"/>
      <c r="C23" s="89"/>
      <c r="D23" s="89"/>
      <c r="J23" s="22"/>
    </row>
    <row r="24" spans="1:10" ht="13.5" thickBot="1">
      <c r="A24" s="92"/>
      <c r="B24" s="90"/>
      <c r="C24" s="90"/>
      <c r="D24" s="90"/>
      <c r="J24" s="22"/>
    </row>
    <row r="25" spans="1:10" ht="15" customHeight="1">
      <c r="A25" s="93" t="s">
        <v>80</v>
      </c>
      <c r="B25" s="88" t="s">
        <v>81</v>
      </c>
      <c r="C25" s="88" t="s">
        <v>82</v>
      </c>
      <c r="D25" s="88" t="s">
        <v>83</v>
      </c>
      <c r="J25" s="22"/>
    </row>
    <row r="26" spans="1:10">
      <c r="A26" s="91"/>
      <c r="B26" s="89"/>
      <c r="C26" s="89"/>
      <c r="D26" s="89"/>
      <c r="J26" s="22"/>
    </row>
    <row r="27" spans="1:10" ht="15.75" thickBot="1">
      <c r="A27" s="23" t="s">
        <v>84</v>
      </c>
      <c r="B27" s="90"/>
      <c r="C27" s="90"/>
      <c r="D27" s="90"/>
      <c r="J27" s="22"/>
    </row>
    <row r="28" spans="1:10">
      <c r="A28" s="24" t="s">
        <v>85</v>
      </c>
      <c r="B28" s="94" t="s">
        <v>86</v>
      </c>
      <c r="C28" s="94" t="s">
        <v>87</v>
      </c>
      <c r="D28" s="94" t="s">
        <v>88</v>
      </c>
      <c r="J28" s="22"/>
    </row>
    <row r="29" spans="1:10" ht="13.5" thickBot="1">
      <c r="A29" s="25" t="s">
        <v>89</v>
      </c>
      <c r="B29" s="95"/>
      <c r="C29" s="95"/>
      <c r="D29" s="95"/>
      <c r="J29" s="22"/>
    </row>
    <row r="30" spans="1:10">
      <c r="A30" t="s">
        <v>192</v>
      </c>
    </row>
    <row r="31" spans="1:10" ht="58.9" customHeight="1">
      <c r="A31" s="44" t="s">
        <v>90</v>
      </c>
    </row>
    <row r="32" spans="1:10" ht="54" customHeight="1">
      <c r="A32" s="44" t="s">
        <v>91</v>
      </c>
    </row>
  </sheetData>
  <sheetProtection password="CF26" sheet="1" objects="1" scenarios="1"/>
  <customSheetViews>
    <customSheetView guid="{D6D30D95-A832-457E-AE90-DA0483EF4CFE}" showPageBreaks="1" printArea="1" view="pageBreakPreview">
      <selection activeCell="A32" sqref="A32"/>
      <pageMargins left="0.7" right="0.7" top="0.75" bottom="0.75" header="0.3" footer="0.3"/>
      <pageSetup paperSize="9" scale="61" orientation="portrait" r:id="rId1"/>
    </customSheetView>
  </customSheetViews>
  <mergeCells count="17">
    <mergeCell ref="A25:A26"/>
    <mergeCell ref="B25:B27"/>
    <mergeCell ref="C25:C27"/>
    <mergeCell ref="D25:D27"/>
    <mergeCell ref="B28:B29"/>
    <mergeCell ref="C28:C29"/>
    <mergeCell ref="D28:D29"/>
    <mergeCell ref="A10:A12"/>
    <mergeCell ref="B10:D10"/>
    <mergeCell ref="B11:C11"/>
    <mergeCell ref="D11:D12"/>
    <mergeCell ref="B13:B24"/>
    <mergeCell ref="C13:C24"/>
    <mergeCell ref="D13:D24"/>
    <mergeCell ref="A17:A18"/>
    <mergeCell ref="A20:A21"/>
    <mergeCell ref="A22:A24"/>
  </mergeCells>
  <pageMargins left="0.7" right="0.7" top="0.75" bottom="0.75" header="0.3" footer="0.3"/>
  <pageSetup paperSize="9" scale="61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28"/>
  <sheetViews>
    <sheetView view="pageBreakPreview" zoomScale="60" zoomScaleNormal="100" workbookViewId="0">
      <selection activeCell="C8" sqref="C8"/>
    </sheetView>
  </sheetViews>
  <sheetFormatPr defaultRowHeight="12.75"/>
  <cols>
    <col min="1" max="1" width="4.42578125" customWidth="1"/>
    <col min="2" max="2" width="42.85546875" bestFit="1" customWidth="1"/>
    <col min="3" max="3" width="63.85546875" customWidth="1"/>
    <col min="4" max="4" width="80.42578125" customWidth="1"/>
  </cols>
  <sheetData>
    <row r="1" spans="1:4" ht="15">
      <c r="A1" s="96" t="s">
        <v>2</v>
      </c>
      <c r="B1" s="29"/>
      <c r="C1" s="73" t="s">
        <v>92</v>
      </c>
      <c r="D1" s="74"/>
    </row>
    <row r="2" spans="1:4" ht="13.15" customHeight="1">
      <c r="A2" s="96"/>
      <c r="B2" s="75" t="s">
        <v>173</v>
      </c>
      <c r="C2" s="77" t="s">
        <v>105</v>
      </c>
      <c r="D2" s="77"/>
    </row>
    <row r="3" spans="1:4" ht="110.25" customHeight="1">
      <c r="A3" s="96"/>
      <c r="B3" s="76"/>
      <c r="C3" s="77"/>
      <c r="D3" s="77"/>
    </row>
    <row r="4" spans="1:4" ht="15">
      <c r="A4" s="29"/>
      <c r="B4" s="97" t="s">
        <v>179</v>
      </c>
      <c r="C4" s="99" t="s">
        <v>3</v>
      </c>
      <c r="D4" s="99"/>
    </row>
    <row r="5" spans="1:4" ht="15">
      <c r="A5" s="29"/>
      <c r="B5" s="98"/>
      <c r="C5" s="61" t="s">
        <v>106</v>
      </c>
      <c r="D5" s="61" t="s">
        <v>107</v>
      </c>
    </row>
    <row r="6" spans="1:4" ht="14.25">
      <c r="A6" s="30">
        <v>1</v>
      </c>
      <c r="B6" s="31" t="s">
        <v>108</v>
      </c>
      <c r="C6" s="32">
        <v>0.11</v>
      </c>
      <c r="D6" s="32">
        <v>0.2</v>
      </c>
    </row>
    <row r="7" spans="1:4" ht="45" customHeight="1">
      <c r="A7" s="30">
        <v>2</v>
      </c>
      <c r="B7" s="31" t="s">
        <v>109</v>
      </c>
      <c r="C7" s="32">
        <v>0.1</v>
      </c>
      <c r="D7" s="32">
        <v>0.18</v>
      </c>
    </row>
    <row r="8" spans="1:4" ht="28.5">
      <c r="A8" s="30">
        <v>3</v>
      </c>
      <c r="B8" s="31" t="s">
        <v>110</v>
      </c>
      <c r="C8" s="32">
        <v>0.17</v>
      </c>
      <c r="D8" s="32">
        <v>0.25</v>
      </c>
    </row>
    <row r="9" spans="1:4" ht="14.25">
      <c r="A9" s="30">
        <v>4</v>
      </c>
      <c r="B9" s="31" t="s">
        <v>111</v>
      </c>
      <c r="C9" s="32">
        <v>0.13</v>
      </c>
      <c r="D9" s="32">
        <v>0.24</v>
      </c>
    </row>
    <row r="10" spans="1:4" ht="28.5">
      <c r="A10" s="30">
        <v>5</v>
      </c>
      <c r="B10" s="31" t="s">
        <v>112</v>
      </c>
      <c r="C10" s="32">
        <v>0.12</v>
      </c>
      <c r="D10" s="32">
        <v>0.22</v>
      </c>
    </row>
    <row r="11" spans="1:4" ht="14.25">
      <c r="A11" s="30">
        <v>6</v>
      </c>
      <c r="B11" s="31" t="s">
        <v>113</v>
      </c>
      <c r="C11" s="32">
        <v>0.12</v>
      </c>
      <c r="D11" s="32">
        <v>0.22</v>
      </c>
    </row>
    <row r="12" spans="1:4" ht="14.25">
      <c r="A12" s="30">
        <v>7</v>
      </c>
      <c r="B12" s="31" t="s">
        <v>114</v>
      </c>
      <c r="C12" s="32">
        <v>0.13</v>
      </c>
      <c r="D12" s="32">
        <v>0.24</v>
      </c>
    </row>
    <row r="13" spans="1:4" ht="28.5">
      <c r="A13" s="30">
        <v>8</v>
      </c>
      <c r="B13" s="31" t="s">
        <v>115</v>
      </c>
      <c r="C13" s="32">
        <v>0.12</v>
      </c>
      <c r="D13" s="32">
        <v>0.22</v>
      </c>
    </row>
    <row r="14" spans="1:4" ht="28.5">
      <c r="A14" s="30">
        <v>9</v>
      </c>
      <c r="B14" s="31" t="s">
        <v>116</v>
      </c>
      <c r="C14" s="32">
        <v>0.13</v>
      </c>
      <c r="D14" s="32">
        <v>0.24</v>
      </c>
    </row>
    <row r="15" spans="1:4" ht="28.5">
      <c r="A15" s="30">
        <v>10</v>
      </c>
      <c r="B15" s="31" t="s">
        <v>117</v>
      </c>
      <c r="C15" s="32">
        <v>0.12</v>
      </c>
      <c r="D15" s="32">
        <v>0.22</v>
      </c>
    </row>
    <row r="16" spans="1:4" ht="14.25">
      <c r="A16" s="30">
        <v>11</v>
      </c>
      <c r="B16" s="31" t="s">
        <v>118</v>
      </c>
      <c r="C16" s="32">
        <v>0.13</v>
      </c>
      <c r="D16" s="32">
        <v>0.24</v>
      </c>
    </row>
    <row r="17" spans="1:256" ht="14.25">
      <c r="A17" s="30">
        <v>12</v>
      </c>
      <c r="B17" s="31" t="s">
        <v>119</v>
      </c>
      <c r="C17" s="32">
        <v>0.12</v>
      </c>
      <c r="D17" s="32">
        <v>0.24</v>
      </c>
    </row>
    <row r="18" spans="1:256" ht="14.25">
      <c r="A18" s="30">
        <v>13</v>
      </c>
      <c r="B18" s="31" t="s">
        <v>120</v>
      </c>
      <c r="C18" s="32">
        <v>0.15</v>
      </c>
      <c r="D18" s="32">
        <v>0.26</v>
      </c>
    </row>
    <row r="19" spans="1:256" ht="28.5">
      <c r="A19" s="30">
        <v>14</v>
      </c>
      <c r="B19" s="31" t="s">
        <v>121</v>
      </c>
      <c r="C19" s="32">
        <v>0.16</v>
      </c>
      <c r="D19" s="32">
        <v>0.27</v>
      </c>
    </row>
    <row r="20" spans="1:256" ht="28.5">
      <c r="A20" s="30">
        <v>15</v>
      </c>
      <c r="B20" s="31" t="s">
        <v>122</v>
      </c>
      <c r="C20" s="32">
        <v>0.16500000000000001</v>
      </c>
      <c r="D20" s="32">
        <v>0.27</v>
      </c>
    </row>
    <row r="21" spans="1:256" ht="14.25">
      <c r="A21" s="33">
        <v>16</v>
      </c>
      <c r="B21" s="31" t="s">
        <v>123</v>
      </c>
      <c r="C21" s="32">
        <v>0.17</v>
      </c>
      <c r="D21" s="32">
        <v>0.28000000000000003</v>
      </c>
    </row>
    <row r="22" spans="1:256" ht="28.5">
      <c r="A22" s="33">
        <v>17</v>
      </c>
      <c r="B22" s="31" t="s">
        <v>124</v>
      </c>
      <c r="C22" s="32">
        <v>0.16</v>
      </c>
      <c r="D22" s="32">
        <v>0.25</v>
      </c>
    </row>
    <row r="23" spans="1:256" ht="14.25">
      <c r="A23" s="33">
        <v>18</v>
      </c>
      <c r="B23" s="31" t="s">
        <v>125</v>
      </c>
      <c r="C23" s="32">
        <v>0.14000000000000001</v>
      </c>
      <c r="D23" s="32">
        <v>0.24</v>
      </c>
    </row>
    <row r="24" spans="1:256" ht="14.25">
      <c r="A24" s="33">
        <v>19</v>
      </c>
      <c r="B24" s="31" t="s">
        <v>126</v>
      </c>
      <c r="C24" s="32">
        <v>0.15</v>
      </c>
      <c r="D24" s="32">
        <v>0.25</v>
      </c>
    </row>
    <row r="27" spans="1:256"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  <c r="IU27" s="34"/>
      <c r="IV27" s="34"/>
    </row>
    <row r="28" spans="1:256">
      <c r="E28" s="35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  <c r="IU28" s="34"/>
      <c r="IV28" s="34"/>
    </row>
  </sheetData>
  <sheetProtection password="CF26" sheet="1" objects="1" scenarios="1"/>
  <customSheetViews>
    <customSheetView guid="{D6D30D95-A832-457E-AE90-DA0483EF4CFE}" scale="60" showPageBreaks="1" printArea="1" view="pageBreakPreview">
      <selection activeCell="C8" sqref="C8"/>
      <pageMargins left="0.7" right="0.7" top="0.75" bottom="0.75" header="0.3" footer="0.3"/>
      <pageSetup paperSize="9" scale="44" orientation="portrait" r:id="rId1"/>
    </customSheetView>
  </customSheetViews>
  <mergeCells count="6">
    <mergeCell ref="A1:A3"/>
    <mergeCell ref="C1:D1"/>
    <mergeCell ref="B2:B3"/>
    <mergeCell ref="C2:D3"/>
    <mergeCell ref="B4:B5"/>
    <mergeCell ref="C4:D4"/>
  </mergeCells>
  <pageMargins left="0.7" right="0.7" top="0.75" bottom="0.75" header="0.3" footer="0.3"/>
  <pageSetup paperSize="9" scale="44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2"/>
  <sheetViews>
    <sheetView view="pageBreakPreview" zoomScale="85" zoomScaleNormal="100" zoomScaleSheetLayoutView="85" workbookViewId="0">
      <selection activeCell="D7" sqref="D7"/>
    </sheetView>
  </sheetViews>
  <sheetFormatPr defaultRowHeight="12.75"/>
  <cols>
    <col min="1" max="1" width="4" customWidth="1"/>
    <col min="2" max="2" width="37.85546875" customWidth="1"/>
    <col min="3" max="3" width="51.28515625" customWidth="1"/>
    <col min="4" max="4" width="53.28515625" customWidth="1"/>
  </cols>
  <sheetData>
    <row r="1" spans="1:4" ht="15">
      <c r="A1" s="96" t="s">
        <v>2</v>
      </c>
      <c r="B1" s="62"/>
      <c r="C1" s="100" t="s">
        <v>178</v>
      </c>
      <c r="D1" s="100"/>
    </row>
    <row r="2" spans="1:4" ht="184.5" customHeight="1">
      <c r="A2" s="96"/>
      <c r="B2" s="101" t="s">
        <v>173</v>
      </c>
      <c r="C2" s="102" t="s">
        <v>127</v>
      </c>
      <c r="D2" s="103"/>
    </row>
    <row r="3" spans="1:4" ht="88.5" customHeight="1">
      <c r="A3" s="96"/>
      <c r="B3" s="101"/>
      <c r="C3" s="104"/>
      <c r="D3" s="105"/>
    </row>
    <row r="4" spans="1:4" ht="15">
      <c r="A4" s="29"/>
      <c r="B4" s="106" t="s">
        <v>175</v>
      </c>
      <c r="C4" s="99" t="s">
        <v>3</v>
      </c>
      <c r="D4" s="99"/>
    </row>
    <row r="5" spans="1:4" ht="15">
      <c r="A5" s="29"/>
      <c r="B5" s="107"/>
      <c r="C5" s="61" t="s">
        <v>106</v>
      </c>
      <c r="D5" s="61" t="s">
        <v>107</v>
      </c>
    </row>
    <row r="6" spans="1:4" ht="14.25">
      <c r="A6" s="33">
        <v>1</v>
      </c>
      <c r="B6" s="31" t="s">
        <v>129</v>
      </c>
      <c r="C6" s="41">
        <v>4.0000000000000001E-3</v>
      </c>
      <c r="D6" s="41">
        <v>8.0000000000000002E-3</v>
      </c>
    </row>
    <row r="7" spans="1:4" ht="15" customHeight="1">
      <c r="A7" s="33">
        <v>2</v>
      </c>
      <c r="B7" s="31" t="s">
        <v>130</v>
      </c>
      <c r="C7" s="41">
        <v>4.0000000000000001E-3</v>
      </c>
      <c r="D7" s="41">
        <v>6.0000000000000001E-3</v>
      </c>
    </row>
    <row r="8" spans="1:4" ht="14.25">
      <c r="A8" s="33">
        <v>3</v>
      </c>
      <c r="B8" s="31" t="s">
        <v>131</v>
      </c>
      <c r="C8" s="41">
        <v>6.0000000000000001E-3</v>
      </c>
      <c r="D8" s="41">
        <v>8.9999999999999993E-3</v>
      </c>
    </row>
    <row r="9" spans="1:4" ht="14.25">
      <c r="A9" s="36">
        <v>4</v>
      </c>
      <c r="B9" s="31" t="s">
        <v>132</v>
      </c>
      <c r="C9" s="41">
        <v>5.0000000000000001E-3</v>
      </c>
      <c r="D9" s="41">
        <v>8.0000000000000002E-3</v>
      </c>
    </row>
    <row r="10" spans="1:4" ht="14.25">
      <c r="A10" s="36">
        <v>5</v>
      </c>
      <c r="B10" s="31" t="s">
        <v>133</v>
      </c>
      <c r="C10" s="41">
        <v>6.0000000000000001E-3</v>
      </c>
      <c r="D10" s="41">
        <v>1.2E-2</v>
      </c>
    </row>
    <row r="11" spans="1:4" ht="14.25">
      <c r="A11" s="36">
        <v>6</v>
      </c>
      <c r="B11" s="31" t="s">
        <v>134</v>
      </c>
      <c r="C11" s="41">
        <v>6.4999999999999997E-3</v>
      </c>
      <c r="D11" s="41">
        <v>2.5000000000000001E-2</v>
      </c>
    </row>
    <row r="12" spans="1:4" ht="14.25">
      <c r="A12" s="36">
        <v>7</v>
      </c>
      <c r="B12" s="31" t="s">
        <v>135</v>
      </c>
      <c r="C12" s="41">
        <v>4.4999999999999997E-3</v>
      </c>
      <c r="D12" s="41">
        <v>6.0000000000000001E-3</v>
      </c>
    </row>
  </sheetData>
  <sheetProtection password="CF26" sheet="1" objects="1" scenarios="1"/>
  <customSheetViews>
    <customSheetView guid="{D6D30D95-A832-457E-AE90-DA0483EF4CFE}" scale="85" showPageBreaks="1" printArea="1" view="pageBreakPreview">
      <selection activeCell="B4" sqref="B4:D5"/>
      <pageMargins left="0.7" right="0.7" top="0.75" bottom="0.75" header="0.3" footer="0.3"/>
      <pageSetup paperSize="9" scale="57" orientation="portrait" r:id="rId1"/>
    </customSheetView>
  </customSheetViews>
  <mergeCells count="6">
    <mergeCell ref="A1:A3"/>
    <mergeCell ref="C1:D1"/>
    <mergeCell ref="B2:B3"/>
    <mergeCell ref="C2:D3"/>
    <mergeCell ref="B4:B5"/>
    <mergeCell ref="C4:D4"/>
  </mergeCells>
  <pageMargins left="0.7" right="0.7" top="0.75" bottom="0.75" header="0.3" footer="0.3"/>
  <pageSetup paperSize="9" scale="57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1"/>
  <sheetViews>
    <sheetView view="pageBreakPreview" zoomScale="130" zoomScaleNormal="100" zoomScaleSheetLayoutView="130" workbookViewId="0">
      <selection activeCell="C8" sqref="C8"/>
    </sheetView>
  </sheetViews>
  <sheetFormatPr defaultRowHeight="12.75"/>
  <cols>
    <col min="1" max="1" width="33.28515625" style="9" customWidth="1"/>
    <col min="2" max="2" width="19.42578125" style="10" customWidth="1"/>
    <col min="3" max="3" width="17.42578125" style="10" customWidth="1"/>
    <col min="4" max="4" width="14.140625" style="10" customWidth="1"/>
  </cols>
  <sheetData>
    <row r="1" spans="1:4">
      <c r="A1" s="109" t="s">
        <v>177</v>
      </c>
      <c r="B1" s="109"/>
      <c r="C1" s="109"/>
      <c r="D1" s="109"/>
    </row>
    <row r="2" spans="1:4">
      <c r="A2" s="11"/>
      <c r="B2" s="108" t="s">
        <v>20</v>
      </c>
      <c r="C2" s="108"/>
      <c r="D2" s="108"/>
    </row>
    <row r="3" spans="1:4" ht="25.5">
      <c r="A3" s="63" t="s">
        <v>19</v>
      </c>
      <c r="B3" s="64" t="s">
        <v>21</v>
      </c>
      <c r="C3" s="64" t="s">
        <v>22</v>
      </c>
      <c r="D3" s="64" t="s">
        <v>23</v>
      </c>
    </row>
    <row r="4" spans="1:4">
      <c r="A4" s="11" t="s">
        <v>24</v>
      </c>
      <c r="B4" s="12" t="s">
        <v>32</v>
      </c>
      <c r="C4" s="12" t="s">
        <v>33</v>
      </c>
      <c r="D4" s="12" t="s">
        <v>41</v>
      </c>
    </row>
    <row r="5" spans="1:4">
      <c r="A5" s="11" t="s">
        <v>13</v>
      </c>
      <c r="B5" s="12" t="s">
        <v>31</v>
      </c>
      <c r="C5" s="12" t="s">
        <v>34</v>
      </c>
      <c r="D5" s="12" t="s">
        <v>40</v>
      </c>
    </row>
    <row r="6" spans="1:4">
      <c r="A6" s="11" t="s">
        <v>25</v>
      </c>
      <c r="B6" s="12" t="s">
        <v>29</v>
      </c>
      <c r="C6" s="12" t="s">
        <v>35</v>
      </c>
      <c r="D6" s="12" t="s">
        <v>35</v>
      </c>
    </row>
    <row r="7" spans="1:4">
      <c r="A7" s="11" t="s">
        <v>26</v>
      </c>
      <c r="B7" s="12" t="s">
        <v>28</v>
      </c>
      <c r="C7" s="12" t="s">
        <v>36</v>
      </c>
      <c r="D7" s="12" t="s">
        <v>39</v>
      </c>
    </row>
    <row r="8" spans="1:4" ht="38.25">
      <c r="A8" s="11" t="s">
        <v>27</v>
      </c>
      <c r="B8" s="12" t="s">
        <v>30</v>
      </c>
      <c r="C8" s="12" t="s">
        <v>37</v>
      </c>
      <c r="D8" s="12" t="s">
        <v>38</v>
      </c>
    </row>
    <row r="10" spans="1:4">
      <c r="A10" s="65" t="s">
        <v>50</v>
      </c>
      <c r="B10" s="12" t="s">
        <v>169</v>
      </c>
      <c r="C10" s="12" t="s">
        <v>170</v>
      </c>
      <c r="D10" s="12" t="s">
        <v>171</v>
      </c>
    </row>
    <row r="11" spans="1:4" ht="21.6" customHeight="1">
      <c r="A11" s="110" t="s">
        <v>176</v>
      </c>
      <c r="B11" s="110"/>
      <c r="C11" s="110"/>
      <c r="D11" s="110"/>
    </row>
  </sheetData>
  <sheetProtection password="CF26" sheet="1" objects="1" scenarios="1"/>
  <customSheetViews>
    <customSheetView guid="{D6D30D95-A832-457E-AE90-DA0483EF4CFE}" scale="130" showPageBreaks="1" printArea="1" view="pageBreakPreview">
      <selection activeCell="C8" sqref="C8"/>
      <pageMargins left="0.75" right="0.75" top="1" bottom="1" header="0.5" footer="0.5"/>
      <pageSetup paperSize="9" scale="94" orientation="portrait" r:id="rId1"/>
      <headerFooter alignWithMargins="0"/>
    </customSheetView>
  </customSheetViews>
  <mergeCells count="3">
    <mergeCell ref="B2:D2"/>
    <mergeCell ref="A1:D1"/>
    <mergeCell ref="A11:D11"/>
  </mergeCells>
  <phoneticPr fontId="2" type="noConversion"/>
  <pageMargins left="0.75" right="0.75" top="1" bottom="1" header="0.5" footer="0.5"/>
  <pageSetup paperSize="9" scale="94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8"/>
  <sheetViews>
    <sheetView view="pageBreakPreview" zoomScale="145" zoomScaleNormal="100" zoomScaleSheetLayoutView="145" workbookViewId="0">
      <selection activeCell="A3" sqref="A3:E3"/>
    </sheetView>
  </sheetViews>
  <sheetFormatPr defaultRowHeight="12.75"/>
  <cols>
    <col min="1" max="1" width="24.42578125" style="9" customWidth="1"/>
    <col min="2" max="2" width="17.140625" style="10" customWidth="1"/>
    <col min="3" max="3" width="17.42578125" style="10" customWidth="1"/>
    <col min="4" max="4" width="16.28515625" style="10" customWidth="1"/>
    <col min="5" max="5" width="15.7109375" customWidth="1"/>
  </cols>
  <sheetData>
    <row r="1" spans="1:5">
      <c r="A1" s="113" t="s">
        <v>182</v>
      </c>
      <c r="B1" s="113"/>
      <c r="C1" s="113"/>
      <c r="D1" s="113"/>
      <c r="E1" s="113"/>
    </row>
    <row r="2" spans="1:5">
      <c r="A2" s="11"/>
      <c r="B2" s="111" t="s">
        <v>20</v>
      </c>
      <c r="C2" s="112"/>
      <c r="D2" s="112"/>
      <c r="E2" s="112"/>
    </row>
    <row r="3" spans="1:5" ht="25.5">
      <c r="A3" s="63" t="s">
        <v>42</v>
      </c>
      <c r="B3" s="64" t="s">
        <v>21</v>
      </c>
      <c r="C3" s="64" t="s">
        <v>22</v>
      </c>
      <c r="D3" s="64" t="s">
        <v>44</v>
      </c>
      <c r="E3" s="64" t="s">
        <v>45</v>
      </c>
    </row>
    <row r="4" spans="1:5">
      <c r="A4" s="11" t="s">
        <v>183</v>
      </c>
      <c r="B4" s="12" t="s">
        <v>46</v>
      </c>
      <c r="C4" s="12" t="s">
        <v>49</v>
      </c>
      <c r="D4" s="12" t="s">
        <v>47</v>
      </c>
      <c r="E4" s="12" t="s">
        <v>48</v>
      </c>
    </row>
    <row r="5" spans="1:5">
      <c r="A5" s="11" t="s">
        <v>43</v>
      </c>
      <c r="B5" s="12" t="s">
        <v>46</v>
      </c>
      <c r="C5" s="12" t="s">
        <v>49</v>
      </c>
      <c r="D5" s="12" t="s">
        <v>47</v>
      </c>
      <c r="E5" s="12" t="s">
        <v>48</v>
      </c>
    </row>
    <row r="6" spans="1:5">
      <c r="A6"/>
      <c r="B6"/>
      <c r="C6"/>
      <c r="D6"/>
    </row>
    <row r="7" spans="1:5">
      <c r="A7"/>
      <c r="B7"/>
      <c r="C7"/>
      <c r="D7"/>
    </row>
    <row r="8" spans="1:5">
      <c r="A8"/>
      <c r="B8"/>
      <c r="C8"/>
      <c r="D8"/>
    </row>
  </sheetData>
  <sheetProtection password="CF26" sheet="1" objects="1" scenarios="1"/>
  <customSheetViews>
    <customSheetView guid="{D6D30D95-A832-457E-AE90-DA0483EF4CFE}" scale="145" showPageBreaks="1" printArea="1" view="pageBreakPreview">
      <selection activeCell="A3" sqref="A3:E3"/>
      <pageMargins left="0.7" right="0.7" top="0.75" bottom="0.75" header="0.3" footer="0.3"/>
      <pageSetup paperSize="9" scale="89" orientation="portrait" r:id="rId1"/>
    </customSheetView>
  </customSheetViews>
  <mergeCells count="2">
    <mergeCell ref="B2:E2"/>
    <mergeCell ref="A1:E1"/>
  </mergeCells>
  <pageMargins left="0.7" right="0.7" top="0.75" bottom="0.75" header="0.3" footer="0.3"/>
  <pageSetup paperSize="9" scale="8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ВАЖНО!</vt:lpstr>
      <vt:lpstr>ипотека</vt:lpstr>
      <vt:lpstr>КАСКО</vt:lpstr>
      <vt:lpstr>имущество</vt:lpstr>
      <vt:lpstr>грузы</vt:lpstr>
      <vt:lpstr>СМР</vt:lpstr>
      <vt:lpstr>спецтехника</vt:lpstr>
      <vt:lpstr>ГО</vt:lpstr>
      <vt:lpstr>проф ГО</vt:lpstr>
      <vt:lpstr>ЖД</vt:lpstr>
      <vt:lpstr>НС_ВЗР</vt:lpstr>
      <vt:lpstr>Финансовые риски</vt:lpstr>
      <vt:lpstr>'ВАЖНО!'!Область_печати</vt:lpstr>
      <vt:lpstr>ГО!Область_печати</vt:lpstr>
      <vt:lpstr>грузы!Область_печати</vt:lpstr>
      <vt:lpstr>ЖД!Область_печати</vt:lpstr>
      <vt:lpstr>имущество!Область_печати</vt:lpstr>
      <vt:lpstr>ипотека!Область_печати</vt:lpstr>
      <vt:lpstr>НС_ВЗР!Область_печати</vt:lpstr>
      <vt:lpstr>'проф ГО'!Область_печати</vt:lpstr>
      <vt:lpstr>СМР!Область_печати</vt:lpstr>
      <vt:lpstr>спецтехника!Область_печати</vt:lpstr>
    </vt:vector>
  </TitlesOfParts>
  <Company>VTBins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Dubovskih</dc:creator>
  <cp:lastModifiedBy>Image&amp;Matros ®</cp:lastModifiedBy>
  <dcterms:created xsi:type="dcterms:W3CDTF">2010-12-06T09:55:40Z</dcterms:created>
  <dcterms:modified xsi:type="dcterms:W3CDTF">2019-04-10T05:13:55Z</dcterms:modified>
</cp:coreProperties>
</file>